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2435"/>
  </bookViews>
  <sheets>
    <sheet name="Лист1 (3)" sheetId="5" r:id="rId1"/>
    <sheet name="Лист1 (2)" sheetId="3" r:id="rId2"/>
    <sheet name="Лист2" sheetId="2" state="hidden" r:id="rId3"/>
    <sheet name="Лист1" sheetId="1" r:id="rId4"/>
    <sheet name="Лист3" sheetId="4" r:id="rId5"/>
  </sheets>
  <definedNames>
    <definedName name="_xlnm.Print_Area" localSheetId="3">Лист1!$A$1:$K$33</definedName>
    <definedName name="_xlnm.Print_Area" localSheetId="1">'Лист1 (2)'!$A$1:$K$33</definedName>
    <definedName name="_xlnm.Print_Area" localSheetId="0">'Лист1 (3)'!$A$1:$K$33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5"/>
  <c r="K28" s="1"/>
  <c r="K27" s="1"/>
  <c r="K26" s="1"/>
  <c r="K25" s="1"/>
  <c r="K24" s="1"/>
  <c r="K23" s="1"/>
  <c r="K22" s="1"/>
  <c r="K21" s="1"/>
  <c r="K20" s="1"/>
  <c r="K19" s="1"/>
  <c r="K18" s="1"/>
  <c r="K17" s="1"/>
  <c r="K16" s="1"/>
  <c r="K15" s="1"/>
  <c r="K14" s="1"/>
  <c r="K13" s="1"/>
  <c r="K12" s="1"/>
  <c r="K11" s="1"/>
  <c r="K10" s="1"/>
  <c r="K9" s="1"/>
  <c r="I29"/>
  <c r="I28" s="1"/>
  <c r="I27" s="1"/>
  <c r="I26" s="1"/>
  <c r="I25" s="1"/>
  <c r="I24" s="1"/>
  <c r="I23" s="1"/>
  <c r="I22" s="1"/>
  <c r="I21" s="1"/>
  <c r="I20" s="1"/>
  <c r="I19" s="1"/>
  <c r="I18" s="1"/>
  <c r="I17" s="1"/>
  <c r="I16" s="1"/>
  <c r="I15" s="1"/>
  <c r="I14" s="1"/>
  <c r="I13" s="1"/>
  <c r="I12" s="1"/>
  <c r="I11" s="1"/>
  <c r="I10" s="1"/>
  <c r="I9" s="1"/>
  <c r="G29"/>
  <c r="G28" s="1"/>
  <c r="G27" s="1"/>
  <c r="G26" s="1"/>
  <c r="G25" s="1"/>
  <c r="G24" s="1"/>
  <c r="G23" s="1"/>
  <c r="G22" s="1"/>
  <c r="G21" s="1"/>
  <c r="G20" s="1"/>
  <c r="G19" s="1"/>
  <c r="G18" s="1"/>
  <c r="G17" s="1"/>
  <c r="G16" s="1"/>
  <c r="G15" s="1"/>
  <c r="G14" s="1"/>
  <c r="G13" s="1"/>
  <c r="G12" s="1"/>
  <c r="G11" s="1"/>
  <c r="G10" s="1"/>
  <c r="G9" s="1"/>
  <c r="D29"/>
  <c r="D28"/>
  <c r="D27" s="1"/>
  <c r="D26" s="1"/>
  <c r="D25" s="1"/>
  <c r="D24" s="1"/>
  <c r="D23" s="1"/>
  <c r="D22" s="1"/>
  <c r="D21" s="1"/>
  <c r="D20" s="1"/>
  <c r="D19" s="1"/>
  <c r="D18" s="1"/>
  <c r="D17" s="1"/>
  <c r="D16" s="1"/>
  <c r="D15" s="1"/>
  <c r="D14" s="1"/>
  <c r="D13" s="1"/>
  <c r="D12" s="1"/>
  <c r="D11" s="1"/>
  <c r="D10" s="1"/>
  <c r="D9" s="1"/>
  <c r="E1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C1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J10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H10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E10"/>
  <c r="C10"/>
  <c r="K29" i="3" l="1"/>
  <c r="I29"/>
  <c r="G29"/>
  <c r="G28" s="1"/>
  <c r="G27" s="1"/>
  <c r="G26" s="1"/>
  <c r="G25" s="1"/>
  <c r="G24" s="1"/>
  <c r="G23" s="1"/>
  <c r="G22" s="1"/>
  <c r="G21" s="1"/>
  <c r="G20" s="1"/>
  <c r="G19" s="1"/>
  <c r="G18" s="1"/>
  <c r="G17" s="1"/>
  <c r="G16" s="1"/>
  <c r="G15" s="1"/>
  <c r="G14" s="1"/>
  <c r="G13" s="1"/>
  <c r="G12" s="1"/>
  <c r="G11" s="1"/>
  <c r="G10" s="1"/>
  <c r="G9" s="1"/>
  <c r="D29"/>
  <c r="D28" s="1"/>
  <c r="D27" s="1"/>
  <c r="D26" s="1"/>
  <c r="D25" s="1"/>
  <c r="D24" s="1"/>
  <c r="D23" s="1"/>
  <c r="D22" s="1"/>
  <c r="D21" s="1"/>
  <c r="D20" s="1"/>
  <c r="D19" s="1"/>
  <c r="D18" s="1"/>
  <c r="D17" s="1"/>
  <c r="D16" s="1"/>
  <c r="D15" s="1"/>
  <c r="D14" s="1"/>
  <c r="D13" s="1"/>
  <c r="D12" s="1"/>
  <c r="D11" s="1"/>
  <c r="D10" s="1"/>
  <c r="D9" s="1"/>
  <c r="K28"/>
  <c r="K27" s="1"/>
  <c r="K26" s="1"/>
  <c r="K25" s="1"/>
  <c r="K24" s="1"/>
  <c r="K23" s="1"/>
  <c r="K22" s="1"/>
  <c r="K21" s="1"/>
  <c r="K20" s="1"/>
  <c r="K19" s="1"/>
  <c r="K18" s="1"/>
  <c r="K17" s="1"/>
  <c r="K16" s="1"/>
  <c r="K15" s="1"/>
  <c r="K14" s="1"/>
  <c r="K13" s="1"/>
  <c r="K12" s="1"/>
  <c r="K11" s="1"/>
  <c r="K10" s="1"/>
  <c r="K9" s="1"/>
  <c r="I28"/>
  <c r="I27" s="1"/>
  <c r="I26" s="1"/>
  <c r="I25" s="1"/>
  <c r="I24" s="1"/>
  <c r="I23" s="1"/>
  <c r="I22" s="1"/>
  <c r="I21" s="1"/>
  <c r="I20" s="1"/>
  <c r="I19" s="1"/>
  <c r="I18" s="1"/>
  <c r="I17" s="1"/>
  <c r="I16" s="1"/>
  <c r="I15" s="1"/>
  <c r="I14" s="1"/>
  <c r="I13" s="1"/>
  <c r="I12" s="1"/>
  <c r="I11" s="1"/>
  <c r="I10" s="1"/>
  <c r="I9" s="1"/>
  <c r="H1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E12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J10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H10"/>
  <c r="H11" s="1"/>
  <c r="F10"/>
  <c r="E10"/>
  <c r="E11" s="1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G29" i="1" l="1"/>
  <c r="G28" s="1"/>
  <c r="G27" s="1"/>
  <c r="G26" s="1"/>
  <c r="G25" s="1"/>
  <c r="G24" s="1"/>
  <c r="G23" s="1"/>
  <c r="G22" s="1"/>
  <c r="G21" s="1"/>
  <c r="G20" s="1"/>
  <c r="G19" s="1"/>
  <c r="G18" s="1"/>
  <c r="G17" s="1"/>
  <c r="G16" s="1"/>
  <c r="G15" s="1"/>
  <c r="G14" s="1"/>
  <c r="G13" s="1"/>
  <c r="G12" s="1"/>
  <c r="G11" s="1"/>
  <c r="G10" s="1"/>
  <c r="G9" s="1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K29"/>
  <c r="K28" s="1"/>
  <c r="K27" s="1"/>
  <c r="K26" s="1"/>
  <c r="K25" s="1"/>
  <c r="K24" s="1"/>
  <c r="K23" s="1"/>
  <c r="K22" s="1"/>
  <c r="K21" s="1"/>
  <c r="K20" s="1"/>
  <c r="K19" s="1"/>
  <c r="K18" s="1"/>
  <c r="K17" s="1"/>
  <c r="K16" s="1"/>
  <c r="K15" s="1"/>
  <c r="K14" s="1"/>
  <c r="K13" s="1"/>
  <c r="K12" s="1"/>
  <c r="K11" s="1"/>
  <c r="K10" s="1"/>
  <c r="K9" s="1"/>
  <c r="J10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I29"/>
  <c r="I28" s="1"/>
  <c r="I27" s="1"/>
  <c r="I26" s="1"/>
  <c r="I25" s="1"/>
  <c r="I24" s="1"/>
  <c r="I23" s="1"/>
  <c r="I22" s="1"/>
  <c r="I21" s="1"/>
  <c r="I20" s="1"/>
  <c r="I19" s="1"/>
  <c r="I18" s="1"/>
  <c r="I17" s="1"/>
  <c r="I16" s="1"/>
  <c r="I15" s="1"/>
  <c r="I14" s="1"/>
  <c r="I13" s="1"/>
  <c r="I12" s="1"/>
  <c r="I11" s="1"/>
  <c r="I10" s="1"/>
  <c r="I9" s="1"/>
  <c r="H10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E10"/>
  <c r="D29"/>
  <c r="D28" s="1"/>
  <c r="C10"/>
  <c r="C11" s="1"/>
  <c r="E11" l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C12"/>
  <c r="C13" s="1"/>
  <c r="C14" s="1"/>
  <c r="C15" s="1"/>
  <c r="C16" s="1"/>
  <c r="C17" s="1"/>
  <c r="C18" s="1"/>
  <c r="C19" s="1"/>
  <c r="C20" s="1"/>
  <c r="C21" s="1"/>
  <c r="D27"/>
  <c r="D26" l="1"/>
  <c r="D25" s="1"/>
  <c r="D24" s="1"/>
  <c r="D23" s="1"/>
  <c r="D22" s="1"/>
  <c r="C22"/>
  <c r="C23" s="1"/>
  <c r="C24" s="1"/>
  <c r="D21" l="1"/>
  <c r="D20" s="1"/>
  <c r="D19" s="1"/>
  <c r="D18" s="1"/>
  <c r="D17" s="1"/>
  <c r="C25"/>
  <c r="C26" s="1"/>
  <c r="C27" s="1"/>
  <c r="C28" s="1"/>
  <c r="C29" s="1"/>
  <c r="C30" s="1"/>
  <c r="D16" l="1"/>
  <c r="D15" s="1"/>
  <c r="D14" s="1"/>
  <c r="D13" s="1"/>
  <c r="D12" s="1"/>
  <c r="D11" s="1"/>
  <c r="D10" s="1"/>
  <c r="D9" s="1"/>
</calcChain>
</file>

<file path=xl/sharedStrings.xml><?xml version="1.0" encoding="utf-8"?>
<sst xmlns="http://schemas.openxmlformats.org/spreadsheetml/2006/main" count="138" uniqueCount="48">
  <si>
    <t>Полиция</t>
  </si>
  <si>
    <t>Ул.Гурьяновых</t>
  </si>
  <si>
    <t>у. Молодежная</t>
  </si>
  <si>
    <t>Ул.Югорская</t>
  </si>
  <si>
    <t>Д/с»Солнышко</t>
  </si>
  <si>
    <t>Аэропорт</t>
  </si>
  <si>
    <t>Ул.Астраханцева 70</t>
  </si>
  <si>
    <t>ЗАГС</t>
  </si>
  <si>
    <t>Средняя школа</t>
  </si>
  <si>
    <t>ЖКХ</t>
  </si>
  <si>
    <t>Скорая помощь</t>
  </si>
  <si>
    <t>Ул.Северная</t>
  </si>
  <si>
    <t>рыбокомбинат</t>
  </si>
  <si>
    <t>д/«Малышок»</t>
  </si>
  <si>
    <t>Ул.Пушкина</t>
  </si>
  <si>
    <t>Больница</t>
  </si>
  <si>
    <t>Ул.Шнейдер</t>
  </si>
  <si>
    <t>адм. поселения</t>
  </si>
  <si>
    <t>Ул.Новая</t>
  </si>
  <si>
    <t xml:space="preserve">Время </t>
  </si>
  <si>
    <t>выезда</t>
  </si>
  <si>
    <t>Время</t>
  </si>
  <si>
    <t>Выезда</t>
  </si>
  <si>
    <t>Время в пути</t>
  </si>
  <si>
    <t>Ул. Новая</t>
  </si>
  <si>
    <t>Газопромысловая 12</t>
  </si>
  <si>
    <t>ЦРБ</t>
  </si>
  <si>
    <t>Д\С Малышок</t>
  </si>
  <si>
    <t>Рыбокомбинат</t>
  </si>
  <si>
    <t>Ул. Северная</t>
  </si>
  <si>
    <t>Советская  5</t>
  </si>
  <si>
    <t>Ул. Астраханцева 70</t>
  </si>
  <si>
    <t>Д\С Солнышко</t>
  </si>
  <si>
    <t>Ул. Югорская</t>
  </si>
  <si>
    <t>Ул.Молодежная</t>
  </si>
  <si>
    <t>Ул. Гурьяновых</t>
  </si>
  <si>
    <t>Шмидта 41</t>
  </si>
  <si>
    <t xml:space="preserve">Тубдиспансер </t>
  </si>
  <si>
    <t>стоянка 17 минут</t>
  </si>
  <si>
    <t>стоянка 12 минут</t>
  </si>
  <si>
    <t xml:space="preserve">Ул.Шмидта 41 </t>
  </si>
  <si>
    <t>Остановки МАРШРУТ 1"Шмидта41-Тубдиспасер"</t>
  </si>
  <si>
    <t>Остановки МАРШРУТ 2"Тубдиспасер - Шмидта-41"</t>
  </si>
  <si>
    <t xml:space="preserve">Начальная школа </t>
  </si>
  <si>
    <t>Тубдиспансер</t>
  </si>
  <si>
    <t>Маршрут №2   Тубдиспансер -  Шмидта 41</t>
  </si>
  <si>
    <t>Начальная школа</t>
  </si>
  <si>
    <t xml:space="preserve">Маршрут №1 Шмидта 41 - Тубдиспансер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</si>
</sst>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2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0" fontId="2" fillId="2" borderId="1" xfId="0" applyNumberFormat="1" applyFont="1" applyFill="1" applyBorder="1" applyAlignment="1">
      <alignment horizontal="center" vertical="center" wrapText="1"/>
    </xf>
    <xf numFmtId="20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/>
    <xf numFmtId="20" fontId="2" fillId="3" borderId="2" xfId="0" applyNumberFormat="1" applyFont="1" applyFill="1" applyBorder="1" applyAlignment="1">
      <alignment horizontal="center" vertical="center" wrapText="1"/>
    </xf>
    <xf numFmtId="20" fontId="2" fillId="3" borderId="4" xfId="0" applyNumberFormat="1" applyFont="1" applyFill="1" applyBorder="1" applyAlignment="1">
      <alignment horizontal="center" vertical="center" wrapText="1"/>
    </xf>
    <xf numFmtId="20" fontId="2" fillId="4" borderId="2" xfId="0" applyNumberFormat="1" applyFont="1" applyFill="1" applyBorder="1" applyAlignment="1">
      <alignment horizontal="center" vertical="center" wrapText="1"/>
    </xf>
    <xf numFmtId="20" fontId="2" fillId="4" borderId="4" xfId="0" applyNumberFormat="1" applyFont="1" applyFill="1" applyBorder="1" applyAlignment="1">
      <alignment horizontal="center" vertical="center" wrapText="1"/>
    </xf>
    <xf numFmtId="20" fontId="2" fillId="5" borderId="2" xfId="0" applyNumberFormat="1" applyFont="1" applyFill="1" applyBorder="1" applyAlignment="1">
      <alignment horizontal="center" vertical="center" wrapText="1"/>
    </xf>
    <xf numFmtId="20" fontId="2" fillId="5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20" fontId="2" fillId="0" borderId="2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/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70" zoomScaleNormal="85" zoomScaleSheetLayoutView="70" zoomScalePageLayoutView="40" workbookViewId="0">
      <selection activeCell="G14" sqref="G14"/>
    </sheetView>
  </sheetViews>
  <sheetFormatPr defaultRowHeight="21.75" customHeight="1"/>
  <cols>
    <col min="1" max="1" width="32.5703125" customWidth="1"/>
    <col min="2" max="2" width="21.140625" customWidth="1"/>
    <col min="3" max="3" width="15.42578125" customWidth="1"/>
    <col min="4" max="4" width="15.85546875" customWidth="1"/>
    <col min="5" max="5" width="15.42578125" customWidth="1"/>
    <col min="6" max="6" width="16.42578125" customWidth="1"/>
    <col min="7" max="7" width="15.85546875" style="3" customWidth="1"/>
    <col min="8" max="8" width="16.5703125" customWidth="1"/>
    <col min="9" max="9" width="16.42578125" customWidth="1"/>
    <col min="10" max="10" width="14.7109375" customWidth="1"/>
    <col min="11" max="11" width="16.140625" customWidth="1"/>
  </cols>
  <sheetData>
    <row r="1" spans="1:11" ht="21.75" customHeight="1">
      <c r="A1" s="21"/>
      <c r="B1" s="22"/>
      <c r="C1" s="22"/>
      <c r="D1" s="22"/>
      <c r="E1" s="22"/>
      <c r="F1" s="22"/>
      <c r="G1" s="23"/>
      <c r="H1" s="28"/>
      <c r="I1" s="28"/>
      <c r="J1" s="28"/>
      <c r="K1" s="28"/>
    </row>
    <row r="2" spans="1:11" ht="21.75" customHeight="1">
      <c r="A2" s="21"/>
      <c r="B2" s="22"/>
      <c r="C2" s="22"/>
      <c r="D2" s="22"/>
      <c r="E2" s="22"/>
      <c r="F2" s="22"/>
      <c r="G2" s="23"/>
      <c r="H2" s="34"/>
      <c r="I2" s="34"/>
      <c r="J2" s="34"/>
      <c r="K2" s="34"/>
    </row>
    <row r="3" spans="1:11" ht="21.75" customHeight="1">
      <c r="A3" s="21"/>
      <c r="B3" s="22"/>
      <c r="C3" s="22"/>
      <c r="D3" s="22"/>
      <c r="E3" s="22"/>
      <c r="F3" s="22"/>
      <c r="G3" s="23"/>
      <c r="H3" s="34"/>
      <c r="I3" s="34"/>
      <c r="J3" s="34"/>
      <c r="K3" s="34"/>
    </row>
    <row r="4" spans="1:11" ht="21.75" customHeight="1">
      <c r="A4" s="21"/>
      <c r="B4" s="22"/>
      <c r="C4" s="22"/>
      <c r="D4" s="22"/>
      <c r="E4" s="22"/>
      <c r="F4" s="22"/>
      <c r="G4" s="23"/>
      <c r="H4" s="28"/>
      <c r="I4" s="28"/>
      <c r="J4" s="28"/>
      <c r="K4" s="28"/>
    </row>
    <row r="5" spans="1:11" ht="21.75" customHeight="1">
      <c r="A5" s="29" t="s">
        <v>45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21.7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8.75" customHeight="1">
      <c r="A7" s="32" t="s">
        <v>42</v>
      </c>
      <c r="B7" s="32" t="s">
        <v>23</v>
      </c>
      <c r="C7" s="10" t="s">
        <v>19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</row>
    <row r="8" spans="1:11" ht="46.5" customHeight="1" thickBot="1">
      <c r="A8" s="33"/>
      <c r="B8" s="33"/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22</v>
      </c>
      <c r="I8" s="11" t="s">
        <v>20</v>
      </c>
      <c r="J8" s="11" t="s">
        <v>20</v>
      </c>
      <c r="K8" s="11" t="s">
        <v>20</v>
      </c>
    </row>
    <row r="9" spans="1:11" ht="21.75" customHeight="1" thickBot="1">
      <c r="A9" s="12" t="s">
        <v>37</v>
      </c>
      <c r="B9" s="1">
        <v>0</v>
      </c>
      <c r="C9" s="6">
        <v>0.30902777777777779</v>
      </c>
      <c r="D9" s="7">
        <f t="shared" ref="D9:D27" si="0">D10+++TIME(0,1,0)</f>
        <v>0.35624999999999996</v>
      </c>
      <c r="E9" s="6">
        <v>0.3576388888888889</v>
      </c>
      <c r="F9" s="4">
        <v>0.53819444444444442</v>
      </c>
      <c r="G9" s="5">
        <f t="shared" ref="G9:G15" si="1">G10+++TIME(0,1,0)</f>
        <v>0.57847222222222217</v>
      </c>
      <c r="H9" s="8">
        <v>0.70833333333333337</v>
      </c>
      <c r="I9" s="9">
        <f t="shared" ref="I9:I27" si="2">I10+++TIME(0,1,0)</f>
        <v>0.75902777777777775</v>
      </c>
      <c r="J9" s="8">
        <v>0.7597222222222223</v>
      </c>
      <c r="K9" s="9">
        <f t="shared" ref="K9:K15" si="3">K10+++TIME(0,1,0)</f>
        <v>0.80902777777777768</v>
      </c>
    </row>
    <row r="10" spans="1:11" ht="21.75" customHeight="1" thickBot="1">
      <c r="A10" s="13" t="s">
        <v>24</v>
      </c>
      <c r="B10" s="2">
        <v>6.9444444444444447E-4</v>
      </c>
      <c r="C10" s="7">
        <f>C9+TIME(0,1,0)</f>
        <v>0.30972222222222223</v>
      </c>
      <c r="D10" s="7">
        <f t="shared" si="0"/>
        <v>0.35555555555555551</v>
      </c>
      <c r="E10" s="7">
        <f>E9+TIME(0,1,0)</f>
        <v>0.35833333333333334</v>
      </c>
      <c r="F10" s="5">
        <f>F9+TIME(0,1,0)</f>
        <v>0.53888888888888886</v>
      </c>
      <c r="G10" s="5">
        <f t="shared" si="1"/>
        <v>0.57777777777777772</v>
      </c>
      <c r="H10" s="9">
        <f>H9+TIME(0,1,0)</f>
        <v>0.70902777777777781</v>
      </c>
      <c r="I10" s="9">
        <f t="shared" si="2"/>
        <v>0.7583333333333333</v>
      </c>
      <c r="J10" s="9">
        <f>J9+TIME(0,1,0)</f>
        <v>0.76041666666666674</v>
      </c>
      <c r="K10" s="9">
        <f t="shared" si="3"/>
        <v>0.80833333333333324</v>
      </c>
    </row>
    <row r="11" spans="1:11" ht="21.75" customHeight="1" thickBot="1">
      <c r="A11" s="14" t="s">
        <v>25</v>
      </c>
      <c r="B11" s="2">
        <v>6.9444444444444447E-4</v>
      </c>
      <c r="C11" s="7">
        <f>C10++TIME(0,1,0)</f>
        <v>0.31041666666666667</v>
      </c>
      <c r="D11" s="7">
        <f t="shared" si="0"/>
        <v>0.35486111111111107</v>
      </c>
      <c r="E11" s="7">
        <f>E10++TIME(0,1,0)</f>
        <v>0.35902777777777778</v>
      </c>
      <c r="F11" s="5">
        <f>F10++TIME(0,1,0)</f>
        <v>0.5395833333333333</v>
      </c>
      <c r="G11" s="5">
        <f t="shared" si="1"/>
        <v>0.57708333333333328</v>
      </c>
      <c r="H11" s="9">
        <f>H10++TIME(0,1,0)</f>
        <v>0.70972222222222225</v>
      </c>
      <c r="I11" s="9">
        <f t="shared" si="2"/>
        <v>0.75763888888888886</v>
      </c>
      <c r="J11" s="9">
        <f>J10++TIME(0,1,0)</f>
        <v>0.76111111111111118</v>
      </c>
      <c r="K11" s="9">
        <f t="shared" si="3"/>
        <v>0.8076388888888888</v>
      </c>
    </row>
    <row r="12" spans="1:11" ht="21.75" customHeight="1" thickBot="1">
      <c r="A12" s="13" t="s">
        <v>16</v>
      </c>
      <c r="B12" s="2">
        <v>6.9444444444444447E-4</v>
      </c>
      <c r="C12" s="7">
        <f t="shared" ref="C12:C28" si="4">C11++TIME(0,1,0)</f>
        <v>0.31111111111111112</v>
      </c>
      <c r="D12" s="7">
        <f t="shared" si="0"/>
        <v>0.35416666666666663</v>
      </c>
      <c r="E12" s="7">
        <f t="shared" ref="E12:F16" si="5">E11++TIME(0,1,0)</f>
        <v>0.35972222222222222</v>
      </c>
      <c r="F12" s="5">
        <f t="shared" si="5"/>
        <v>0.54027777777777775</v>
      </c>
      <c r="G12" s="5">
        <f t="shared" si="1"/>
        <v>0.57638888888888884</v>
      </c>
      <c r="H12" s="9">
        <f t="shared" ref="H12:H16" si="6">H11++TIME(0,1,0)</f>
        <v>0.7104166666666667</v>
      </c>
      <c r="I12" s="9">
        <f t="shared" si="2"/>
        <v>0.75694444444444442</v>
      </c>
      <c r="J12" s="9">
        <f t="shared" ref="J12:J16" si="7">J11++TIME(0,1,0)</f>
        <v>0.76180555555555562</v>
      </c>
      <c r="K12" s="9">
        <f t="shared" si="3"/>
        <v>0.80694444444444435</v>
      </c>
    </row>
    <row r="13" spans="1:11" ht="21.75" customHeight="1" thickBot="1">
      <c r="A13" s="13" t="s">
        <v>26</v>
      </c>
      <c r="B13" s="2">
        <v>6.9444444444444447E-4</v>
      </c>
      <c r="C13" s="7">
        <f t="shared" si="4"/>
        <v>0.31180555555555556</v>
      </c>
      <c r="D13" s="7">
        <f t="shared" si="0"/>
        <v>0.35347222222222219</v>
      </c>
      <c r="E13" s="7">
        <f t="shared" si="5"/>
        <v>0.36041666666666666</v>
      </c>
      <c r="F13" s="5">
        <f t="shared" si="5"/>
        <v>0.54097222222222219</v>
      </c>
      <c r="G13" s="5">
        <f t="shared" si="1"/>
        <v>0.5756944444444444</v>
      </c>
      <c r="H13" s="9">
        <f t="shared" si="6"/>
        <v>0.71111111111111114</v>
      </c>
      <c r="I13" s="9">
        <f t="shared" si="2"/>
        <v>0.75624999999999998</v>
      </c>
      <c r="J13" s="9">
        <f t="shared" si="7"/>
        <v>0.76250000000000007</v>
      </c>
      <c r="K13" s="9">
        <f t="shared" si="3"/>
        <v>0.80624999999999991</v>
      </c>
    </row>
    <row r="14" spans="1:11" ht="21.75" customHeight="1" thickBot="1">
      <c r="A14" s="13" t="s">
        <v>14</v>
      </c>
      <c r="B14" s="2">
        <v>6.9444444444444447E-4</v>
      </c>
      <c r="C14" s="7">
        <f t="shared" si="4"/>
        <v>0.3125</v>
      </c>
      <c r="D14" s="7">
        <f t="shared" si="0"/>
        <v>0.35277777777777775</v>
      </c>
      <c r="E14" s="7">
        <f t="shared" si="5"/>
        <v>0.3611111111111111</v>
      </c>
      <c r="F14" s="5">
        <f t="shared" si="5"/>
        <v>0.54166666666666663</v>
      </c>
      <c r="G14" s="5">
        <f t="shared" si="1"/>
        <v>0.57499999999999996</v>
      </c>
      <c r="H14" s="9">
        <f t="shared" si="6"/>
        <v>0.71180555555555558</v>
      </c>
      <c r="I14" s="9">
        <f t="shared" si="2"/>
        <v>0.75555555555555554</v>
      </c>
      <c r="J14" s="9">
        <f t="shared" si="7"/>
        <v>0.76319444444444451</v>
      </c>
      <c r="K14" s="9">
        <f t="shared" si="3"/>
        <v>0.80555555555555547</v>
      </c>
    </row>
    <row r="15" spans="1:11" ht="21.75" customHeight="1" thickBot="1">
      <c r="A15" s="13" t="s">
        <v>46</v>
      </c>
      <c r="B15" s="2">
        <v>6.9444444444444447E-4</v>
      </c>
      <c r="C15" s="7">
        <f t="shared" si="4"/>
        <v>0.31319444444444444</v>
      </c>
      <c r="D15" s="7">
        <f t="shared" si="0"/>
        <v>0.3520833333333333</v>
      </c>
      <c r="E15" s="7">
        <f t="shared" si="5"/>
        <v>0.36180555555555555</v>
      </c>
      <c r="F15" s="5">
        <f t="shared" si="5"/>
        <v>0.54236111111111107</v>
      </c>
      <c r="G15" s="5">
        <f t="shared" si="1"/>
        <v>0.57430555555555551</v>
      </c>
      <c r="H15" s="9">
        <f t="shared" si="6"/>
        <v>0.71250000000000002</v>
      </c>
      <c r="I15" s="9">
        <f t="shared" si="2"/>
        <v>0.75486111111111109</v>
      </c>
      <c r="J15" s="9">
        <f t="shared" si="7"/>
        <v>0.76388888888888895</v>
      </c>
      <c r="K15" s="9">
        <f t="shared" si="3"/>
        <v>0.80486111111111103</v>
      </c>
    </row>
    <row r="16" spans="1:11" ht="21.75" customHeight="1" thickBot="1">
      <c r="A16" s="13" t="s">
        <v>27</v>
      </c>
      <c r="B16" s="2">
        <v>6.9444444444444447E-4</v>
      </c>
      <c r="C16" s="7">
        <f t="shared" si="4"/>
        <v>0.31388888888888888</v>
      </c>
      <c r="D16" s="7">
        <f>D17+++TIME(0,2,0)</f>
        <v>0.35138888888888886</v>
      </c>
      <c r="E16" s="7">
        <f t="shared" si="5"/>
        <v>0.36249999999999999</v>
      </c>
      <c r="F16" s="5">
        <f t="shared" si="5"/>
        <v>0.54305555555555551</v>
      </c>
      <c r="G16" s="5">
        <f>G17+++TIME(0,2,0)</f>
        <v>0.57361111111111107</v>
      </c>
      <c r="H16" s="9">
        <f t="shared" si="6"/>
        <v>0.71319444444444446</v>
      </c>
      <c r="I16" s="9">
        <f>I17+++TIME(0,2,0)</f>
        <v>0.75416666666666665</v>
      </c>
      <c r="J16" s="9">
        <f t="shared" si="7"/>
        <v>0.76458333333333339</v>
      </c>
      <c r="K16" s="9">
        <f>K17+++TIME(0,2,0)</f>
        <v>0.80416666666666659</v>
      </c>
    </row>
    <row r="17" spans="1:11" ht="21.75" customHeight="1" thickBot="1">
      <c r="A17" s="13" t="s">
        <v>28</v>
      </c>
      <c r="B17" s="2">
        <v>1.3888888888888889E-3</v>
      </c>
      <c r="C17" s="7">
        <f>C16++TIME(0,2,0)</f>
        <v>0.31527777777777777</v>
      </c>
      <c r="D17" s="7">
        <f t="shared" si="0"/>
        <v>0.35</v>
      </c>
      <c r="E17" s="7">
        <f>E16++TIME(0,2,0)</f>
        <v>0.36388888888888887</v>
      </c>
      <c r="F17" s="5">
        <f>F16++TIME(0,2,0)</f>
        <v>0.5444444444444444</v>
      </c>
      <c r="G17" s="5">
        <f t="shared" ref="G17:G20" si="8">G18+++TIME(0,1,0)</f>
        <v>0.57222222222222219</v>
      </c>
      <c r="H17" s="9">
        <f>H16++TIME(0,2,0)</f>
        <v>0.71458333333333335</v>
      </c>
      <c r="I17" s="9">
        <f t="shared" si="2"/>
        <v>0.75277777777777777</v>
      </c>
      <c r="J17" s="9">
        <f>J16++TIME(0,2,0)</f>
        <v>0.76597222222222228</v>
      </c>
      <c r="K17" s="9">
        <f t="shared" ref="K17:K20" si="9">K18+++TIME(0,1,0)</f>
        <v>0.8027777777777777</v>
      </c>
    </row>
    <row r="18" spans="1:11" ht="21.75" customHeight="1" thickBot="1">
      <c r="A18" s="13" t="s">
        <v>29</v>
      </c>
      <c r="B18" s="2">
        <v>6.9444444444444447E-4</v>
      </c>
      <c r="C18" s="7">
        <f t="shared" si="4"/>
        <v>0.31597222222222221</v>
      </c>
      <c r="D18" s="7">
        <f t="shared" si="0"/>
        <v>0.34930555555555554</v>
      </c>
      <c r="E18" s="7">
        <f t="shared" ref="E18:F21" si="10">E17++TIME(0,1,0)</f>
        <v>0.36458333333333331</v>
      </c>
      <c r="F18" s="5">
        <f t="shared" si="10"/>
        <v>0.54513888888888884</v>
      </c>
      <c r="G18" s="5">
        <f t="shared" si="8"/>
        <v>0.57152777777777775</v>
      </c>
      <c r="H18" s="9">
        <f t="shared" ref="H18:H21" si="11">H17++TIME(0,1,0)</f>
        <v>0.71527777777777779</v>
      </c>
      <c r="I18" s="9">
        <f t="shared" si="2"/>
        <v>0.75208333333333333</v>
      </c>
      <c r="J18" s="9">
        <f t="shared" ref="J18:J21" si="12">J17++TIME(0,1,0)</f>
        <v>0.76666666666666672</v>
      </c>
      <c r="K18" s="9">
        <f t="shared" si="9"/>
        <v>0.80208333333333326</v>
      </c>
    </row>
    <row r="19" spans="1:11" ht="21.75" customHeight="1" thickBot="1">
      <c r="A19" s="13" t="s">
        <v>10</v>
      </c>
      <c r="B19" s="2">
        <v>6.9444444444444447E-4</v>
      </c>
      <c r="C19" s="7">
        <f t="shared" si="4"/>
        <v>0.31666666666666665</v>
      </c>
      <c r="D19" s="7">
        <f t="shared" si="0"/>
        <v>0.34861111111111109</v>
      </c>
      <c r="E19" s="7">
        <f t="shared" si="10"/>
        <v>0.36527777777777776</v>
      </c>
      <c r="F19" s="5">
        <f t="shared" si="10"/>
        <v>0.54583333333333328</v>
      </c>
      <c r="G19" s="5">
        <f t="shared" si="8"/>
        <v>0.5708333333333333</v>
      </c>
      <c r="H19" s="9">
        <f t="shared" si="11"/>
        <v>0.71597222222222223</v>
      </c>
      <c r="I19" s="9">
        <f t="shared" si="2"/>
        <v>0.75138888888888888</v>
      </c>
      <c r="J19" s="9">
        <f t="shared" si="12"/>
        <v>0.76736111111111116</v>
      </c>
      <c r="K19" s="9">
        <f t="shared" si="9"/>
        <v>0.80138888888888882</v>
      </c>
    </row>
    <row r="20" spans="1:11" ht="21.75" customHeight="1" thickBot="1">
      <c r="A20" s="13" t="s">
        <v>30</v>
      </c>
      <c r="B20" s="2">
        <v>6.9444444444444447E-4</v>
      </c>
      <c r="C20" s="7">
        <f t="shared" si="4"/>
        <v>0.31736111111111109</v>
      </c>
      <c r="D20" s="7">
        <f t="shared" si="0"/>
        <v>0.34791666666666665</v>
      </c>
      <c r="E20" s="7">
        <f t="shared" si="10"/>
        <v>0.3659722222222222</v>
      </c>
      <c r="F20" s="5">
        <f t="shared" si="10"/>
        <v>0.54652777777777772</v>
      </c>
      <c r="G20" s="5">
        <f t="shared" si="8"/>
        <v>0.57013888888888886</v>
      </c>
      <c r="H20" s="9">
        <f t="shared" si="11"/>
        <v>0.71666666666666667</v>
      </c>
      <c r="I20" s="9">
        <f t="shared" si="2"/>
        <v>0.75069444444444444</v>
      </c>
      <c r="J20" s="9">
        <f t="shared" si="12"/>
        <v>0.7680555555555556</v>
      </c>
      <c r="K20" s="9">
        <f t="shared" si="9"/>
        <v>0.80069444444444438</v>
      </c>
    </row>
    <row r="21" spans="1:11" ht="21.75" customHeight="1" thickBot="1">
      <c r="A21" s="13" t="s">
        <v>8</v>
      </c>
      <c r="B21" s="2">
        <v>6.9444444444444447E-4</v>
      </c>
      <c r="C21" s="7">
        <f t="shared" si="4"/>
        <v>0.31805555555555554</v>
      </c>
      <c r="D21" s="7">
        <f>D22+++TIME(0,2,0)</f>
        <v>0.34722222222222221</v>
      </c>
      <c r="E21" s="7">
        <f t="shared" si="10"/>
        <v>0.36666666666666664</v>
      </c>
      <c r="F21" s="5">
        <f t="shared" si="10"/>
        <v>0.54722222222222217</v>
      </c>
      <c r="G21" s="5">
        <f>G22+++TIME(0,2,0)</f>
        <v>0.56944444444444442</v>
      </c>
      <c r="H21" s="9">
        <f t="shared" si="11"/>
        <v>0.71736111111111112</v>
      </c>
      <c r="I21" s="9">
        <f>I22+++TIME(0,2,0)</f>
        <v>0.75</v>
      </c>
      <c r="J21" s="9">
        <f t="shared" si="12"/>
        <v>0.76875000000000004</v>
      </c>
      <c r="K21" s="9">
        <f>K22+++TIME(0,2,0)</f>
        <v>0.79999999999999993</v>
      </c>
    </row>
    <row r="22" spans="1:11" ht="21.75" customHeight="1" thickBot="1">
      <c r="A22" s="13" t="s">
        <v>7</v>
      </c>
      <c r="B22" s="2">
        <v>1.3888888888888889E-3</v>
      </c>
      <c r="C22" s="7">
        <f>C21++TIME(0,2,0)</f>
        <v>0.31944444444444442</v>
      </c>
      <c r="D22" s="7">
        <f t="shared" si="0"/>
        <v>0.34583333333333333</v>
      </c>
      <c r="E22" s="7">
        <f>E21++TIME(0,2,0)</f>
        <v>0.36805555555555552</v>
      </c>
      <c r="F22" s="5">
        <f>F21++TIME(0,2,0)</f>
        <v>0.54861111111111105</v>
      </c>
      <c r="G22" s="5">
        <f t="shared" ref="G22:G23" si="13">G23+++TIME(0,1,0)</f>
        <v>0.56805555555555554</v>
      </c>
      <c r="H22" s="9">
        <f>H21++TIME(0,2,0)</f>
        <v>0.71875</v>
      </c>
      <c r="I22" s="9">
        <f t="shared" si="2"/>
        <v>0.74861111111111112</v>
      </c>
      <c r="J22" s="9">
        <f>J21++TIME(0,2,0)</f>
        <v>0.77013888888888893</v>
      </c>
      <c r="K22" s="9">
        <f t="shared" ref="K22:K23" si="14">K23+++TIME(0,1,0)</f>
        <v>0.79861111111111105</v>
      </c>
    </row>
    <row r="23" spans="1:11" ht="21.75" customHeight="1" thickBot="1">
      <c r="A23" s="13" t="s">
        <v>31</v>
      </c>
      <c r="B23" s="2">
        <v>6.9444444444444447E-4</v>
      </c>
      <c r="C23" s="7">
        <f t="shared" si="4"/>
        <v>0.32013888888888886</v>
      </c>
      <c r="D23" s="7">
        <f t="shared" si="0"/>
        <v>0.34513888888888888</v>
      </c>
      <c r="E23" s="7">
        <f t="shared" ref="E23:F24" si="15">E22++TIME(0,1,0)</f>
        <v>0.36874999999999997</v>
      </c>
      <c r="F23" s="5">
        <f t="shared" si="15"/>
        <v>0.54930555555555549</v>
      </c>
      <c r="G23" s="5">
        <f t="shared" si="13"/>
        <v>0.56736111111111109</v>
      </c>
      <c r="H23" s="9">
        <f t="shared" ref="H23:H24" si="16">H22++TIME(0,1,0)</f>
        <v>0.71944444444444444</v>
      </c>
      <c r="I23" s="9">
        <f t="shared" si="2"/>
        <v>0.74791666666666667</v>
      </c>
      <c r="J23" s="9">
        <f t="shared" ref="J23:J24" si="17">J22++TIME(0,1,0)</f>
        <v>0.77083333333333337</v>
      </c>
      <c r="K23" s="9">
        <f t="shared" si="14"/>
        <v>0.79791666666666661</v>
      </c>
    </row>
    <row r="24" spans="1:11" ht="21.75" customHeight="1" thickBot="1">
      <c r="A24" s="13" t="s">
        <v>5</v>
      </c>
      <c r="B24" s="2">
        <v>6.9444444444444447E-4</v>
      </c>
      <c r="C24" s="7">
        <f t="shared" si="4"/>
        <v>0.3208333333333333</v>
      </c>
      <c r="D24" s="7">
        <f>D25+++TIME(0,2,0)</f>
        <v>0.34444444444444444</v>
      </c>
      <c r="E24" s="7">
        <f t="shared" si="15"/>
        <v>0.36944444444444441</v>
      </c>
      <c r="F24" s="5">
        <f t="shared" si="15"/>
        <v>0.54999999999999993</v>
      </c>
      <c r="G24" s="5">
        <f>G25+++TIME(0,2,0)</f>
        <v>0.56666666666666665</v>
      </c>
      <c r="H24" s="9">
        <f t="shared" si="16"/>
        <v>0.72013888888888888</v>
      </c>
      <c r="I24" s="9">
        <f>I25+++TIME(0,2,0)</f>
        <v>0.74722222222222223</v>
      </c>
      <c r="J24" s="9">
        <f t="shared" si="17"/>
        <v>0.77152777777777781</v>
      </c>
      <c r="K24" s="9">
        <f>K25+++TIME(0,2,0)</f>
        <v>0.79722222222222217</v>
      </c>
    </row>
    <row r="25" spans="1:11" ht="21.75" customHeight="1" thickBot="1">
      <c r="A25" s="13" t="s">
        <v>32</v>
      </c>
      <c r="B25" s="2">
        <v>1.3888888888888889E-3</v>
      </c>
      <c r="C25" s="7">
        <f>C24++TIME(0,2,0)</f>
        <v>0.32222222222222219</v>
      </c>
      <c r="D25" s="7">
        <f>D26+++TIME(0,2,0)</f>
        <v>0.34305555555555556</v>
      </c>
      <c r="E25" s="7">
        <f>E24++TIME(0,2,0)</f>
        <v>0.37083333333333329</v>
      </c>
      <c r="F25" s="5">
        <f>F24++TIME(0,2,0)</f>
        <v>0.55138888888888882</v>
      </c>
      <c r="G25" s="5">
        <f>G26+++TIME(0,2,0)</f>
        <v>0.56527777777777777</v>
      </c>
      <c r="H25" s="9">
        <f>H24++TIME(0,2,0)</f>
        <v>0.72152777777777777</v>
      </c>
      <c r="I25" s="9">
        <f>I26+++TIME(0,2,0)</f>
        <v>0.74583333333333335</v>
      </c>
      <c r="J25" s="9">
        <f>J24++TIME(0,2,0)</f>
        <v>0.7729166666666667</v>
      </c>
      <c r="K25" s="9">
        <f>K26+++TIME(0,2,0)</f>
        <v>0.79583333333333328</v>
      </c>
    </row>
    <row r="26" spans="1:11" ht="21.75" customHeight="1" thickBot="1">
      <c r="A26" s="13" t="s">
        <v>33</v>
      </c>
      <c r="B26" s="2">
        <v>1.3888888888888889E-3</v>
      </c>
      <c r="C26" s="7">
        <f>C25++TIME(0,2,0)</f>
        <v>0.32361111111111107</v>
      </c>
      <c r="D26" s="7">
        <f>D27+++TIME(0,1,0)</f>
        <v>0.34166666666666667</v>
      </c>
      <c r="E26" s="7">
        <f>E25++TIME(0,2,0)</f>
        <v>0.37222222222222218</v>
      </c>
      <c r="F26" s="5">
        <f>F25++TIME(0,2,0)</f>
        <v>0.5527777777777777</v>
      </c>
      <c r="G26" s="5">
        <f>G27+++TIME(0,1,0)</f>
        <v>0.56388888888888888</v>
      </c>
      <c r="H26" s="9">
        <f>H25++TIME(0,2,0)</f>
        <v>0.72291666666666665</v>
      </c>
      <c r="I26" s="9">
        <f>I27+++TIME(0,1,0)</f>
        <v>0.74444444444444446</v>
      </c>
      <c r="J26" s="9">
        <f>J25++TIME(0,2,0)</f>
        <v>0.77430555555555558</v>
      </c>
      <c r="K26" s="9">
        <f>K27+++TIME(0,1,0)</f>
        <v>0.7944444444444444</v>
      </c>
    </row>
    <row r="27" spans="1:11" ht="21.75" customHeight="1" thickBot="1">
      <c r="A27" s="13" t="s">
        <v>34</v>
      </c>
      <c r="B27" s="2">
        <v>6.9444444444444447E-4</v>
      </c>
      <c r="C27" s="7">
        <f t="shared" si="4"/>
        <v>0.32430555555555551</v>
      </c>
      <c r="D27" s="7">
        <f t="shared" si="0"/>
        <v>0.34097222222222223</v>
      </c>
      <c r="E27" s="7">
        <f t="shared" ref="E27:F28" si="18">E26++TIME(0,1,0)</f>
        <v>0.37291666666666662</v>
      </c>
      <c r="F27" s="5">
        <f t="shared" si="18"/>
        <v>0.55347222222222214</v>
      </c>
      <c r="G27" s="5">
        <f t="shared" ref="G27" si="19">G28+++TIME(0,1,0)</f>
        <v>0.56319444444444444</v>
      </c>
      <c r="H27" s="9">
        <f t="shared" ref="H27:H28" si="20">H26++TIME(0,1,0)</f>
        <v>0.72361111111111109</v>
      </c>
      <c r="I27" s="9">
        <f t="shared" si="2"/>
        <v>0.74375000000000002</v>
      </c>
      <c r="J27" s="9">
        <f t="shared" ref="J27:J28" si="21">J26++TIME(0,1,0)</f>
        <v>0.77500000000000002</v>
      </c>
      <c r="K27" s="9">
        <f t="shared" ref="K27" si="22">K28+++TIME(0,1,0)</f>
        <v>0.79374999999999996</v>
      </c>
    </row>
    <row r="28" spans="1:11" ht="21.75" customHeight="1" thickBot="1">
      <c r="A28" s="13" t="s">
        <v>35</v>
      </c>
      <c r="B28" s="2">
        <v>6.9444444444444447E-4</v>
      </c>
      <c r="C28" s="7">
        <f t="shared" si="4"/>
        <v>0.32499999999999996</v>
      </c>
      <c r="D28" s="7">
        <f>D29+++TIME(0,3,0)</f>
        <v>0.34027777777777779</v>
      </c>
      <c r="E28" s="7">
        <f t="shared" si="18"/>
        <v>0.37361111111111106</v>
      </c>
      <c r="F28" s="5">
        <f t="shared" si="18"/>
        <v>0.55416666666666659</v>
      </c>
      <c r="G28" s="5">
        <f>G29+++TIME(0,3,0)</f>
        <v>0.5625</v>
      </c>
      <c r="H28" s="9">
        <f t="shared" si="20"/>
        <v>0.72430555555555554</v>
      </c>
      <c r="I28" s="9">
        <f>I29+++TIME(0,3,0)</f>
        <v>0.74305555555555558</v>
      </c>
      <c r="J28" s="9">
        <f t="shared" si="21"/>
        <v>0.77569444444444446</v>
      </c>
      <c r="K28" s="9">
        <f>K29+++TIME(0,3,0)</f>
        <v>0.79305555555555551</v>
      </c>
    </row>
    <row r="29" spans="1:11" ht="21.75" customHeight="1" thickBot="1">
      <c r="A29" s="13" t="s">
        <v>0</v>
      </c>
      <c r="B29" s="2">
        <v>2.0833333333333333E-3</v>
      </c>
      <c r="C29" s="7">
        <f>C28++TIME(0,3,0)</f>
        <v>0.32708333333333328</v>
      </c>
      <c r="D29" s="7">
        <f>D30+++TIME(0,2,0)</f>
        <v>0.33819444444444446</v>
      </c>
      <c r="E29" s="7">
        <f>E28++TIME(0,3,0)</f>
        <v>0.37569444444444439</v>
      </c>
      <c r="F29" s="5">
        <f>F28++TIME(0,3,0)</f>
        <v>0.55624999999999991</v>
      </c>
      <c r="G29" s="5">
        <f>G30+++TIME(0,2,0)</f>
        <v>0.56041666666666667</v>
      </c>
      <c r="H29" s="9">
        <f>H28++TIME(0,3,0)</f>
        <v>0.72638888888888886</v>
      </c>
      <c r="I29" s="9">
        <f>I30+++TIME(0,2,0)</f>
        <v>0.74097222222222225</v>
      </c>
      <c r="J29" s="9">
        <f>J28++TIME(0,3,0)</f>
        <v>0.77777777777777779</v>
      </c>
      <c r="K29" s="9">
        <f>K30+++TIME(0,2,0)</f>
        <v>0.79097222222222219</v>
      </c>
    </row>
    <row r="30" spans="1:11" ht="21.75" customHeight="1" thickBot="1">
      <c r="A30" s="13" t="s">
        <v>36</v>
      </c>
      <c r="B30" s="2">
        <v>1.3888888888888889E-3</v>
      </c>
      <c r="C30" s="7">
        <f>C29++TIME(0,2,0)</f>
        <v>0.32847222222222217</v>
      </c>
      <c r="D30" s="7">
        <v>0.33680555555555558</v>
      </c>
      <c r="E30" s="7">
        <f>E29++TIME(0,2,0)</f>
        <v>0.37708333333333327</v>
      </c>
      <c r="F30" s="5">
        <f>F29++TIME(0,2,0)</f>
        <v>0.5576388888888888</v>
      </c>
      <c r="G30" s="5">
        <v>0.55902777777777779</v>
      </c>
      <c r="H30" s="9">
        <f>H29++TIME(0,2,0)</f>
        <v>0.72777777777777775</v>
      </c>
      <c r="I30" s="9">
        <v>0.73958333333333337</v>
      </c>
      <c r="J30" s="9">
        <f>J29++TIME(0,2,0)</f>
        <v>0.77916666666666667</v>
      </c>
      <c r="K30" s="9">
        <v>0.7895833333333333</v>
      </c>
    </row>
    <row r="31" spans="1:11" ht="21.75" customHeight="1" thickBot="1">
      <c r="C31" s="35" t="s">
        <v>39</v>
      </c>
      <c r="D31" s="36"/>
      <c r="H31" s="37" t="s">
        <v>38</v>
      </c>
      <c r="I31" s="38"/>
      <c r="J31" s="39" t="s">
        <v>38</v>
      </c>
      <c r="K31" s="38"/>
    </row>
  </sheetData>
  <mergeCells count="10">
    <mergeCell ref="C31:D31"/>
    <mergeCell ref="H31:I31"/>
    <mergeCell ref="J31:K31"/>
    <mergeCell ref="H1:K1"/>
    <mergeCell ref="H2:K2"/>
    <mergeCell ref="H3:K3"/>
    <mergeCell ref="H4:K4"/>
    <mergeCell ref="A5:K6"/>
    <mergeCell ref="A7:A8"/>
    <mergeCell ref="B7:B8"/>
  </mergeCells>
  <pageMargins left="0.25" right="0.25" top="0.75" bottom="0.75" header="0.3" footer="0.3"/>
  <pageSetup paperSize="9" scale="68" orientation="landscape" r:id="rId1"/>
  <colBreaks count="1" manualBreakCount="1">
    <brk id="11" min="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70" zoomScaleNormal="85" zoomScaleSheetLayoutView="70" zoomScalePageLayoutView="40" workbookViewId="0">
      <selection activeCell="G36" sqref="G36"/>
    </sheetView>
  </sheetViews>
  <sheetFormatPr defaultRowHeight="21.75" customHeight="1"/>
  <cols>
    <col min="1" max="1" width="31.140625" customWidth="1"/>
    <col min="2" max="2" width="21.7109375" customWidth="1"/>
    <col min="3" max="3" width="17.28515625" customWidth="1"/>
    <col min="4" max="5" width="16.85546875" customWidth="1"/>
    <col min="6" max="6" width="16.140625" customWidth="1"/>
    <col min="7" max="7" width="15.85546875" style="3" customWidth="1"/>
    <col min="8" max="9" width="14.28515625" customWidth="1"/>
    <col min="10" max="10" width="15.140625" customWidth="1"/>
    <col min="11" max="11" width="15.7109375" customWidth="1"/>
  </cols>
  <sheetData>
    <row r="1" spans="1:11" ht="21.75" customHeight="1">
      <c r="A1" s="21"/>
      <c r="B1" s="22"/>
      <c r="C1" s="22"/>
      <c r="D1" s="22"/>
      <c r="E1" s="22"/>
      <c r="F1" s="22"/>
      <c r="G1" s="23"/>
      <c r="H1" s="28"/>
      <c r="I1" s="28"/>
      <c r="J1" s="28"/>
      <c r="K1" s="28"/>
    </row>
    <row r="2" spans="1:11" ht="21.75" customHeight="1">
      <c r="A2" s="21"/>
      <c r="B2" s="22"/>
      <c r="C2" s="22"/>
      <c r="D2" s="22"/>
      <c r="E2" s="22"/>
      <c r="F2" s="22"/>
      <c r="G2" s="23"/>
      <c r="H2" s="34"/>
      <c r="I2" s="34"/>
      <c r="J2" s="34"/>
      <c r="K2" s="34"/>
    </row>
    <row r="3" spans="1:11" ht="21.75" customHeight="1">
      <c r="A3" s="21"/>
      <c r="B3" s="22"/>
      <c r="C3" s="22"/>
      <c r="D3" s="22"/>
      <c r="E3" s="22"/>
      <c r="F3" s="22"/>
      <c r="G3" s="23"/>
      <c r="H3" s="24"/>
      <c r="I3" s="24"/>
      <c r="J3" s="24"/>
      <c r="K3" s="24"/>
    </row>
    <row r="4" spans="1:11" ht="21.75" customHeight="1">
      <c r="A4" s="21"/>
      <c r="B4" s="22"/>
      <c r="C4" s="22"/>
      <c r="D4" s="22"/>
      <c r="E4" s="22"/>
      <c r="F4" s="22"/>
      <c r="G4" s="23"/>
      <c r="H4" s="24"/>
      <c r="I4" s="28"/>
      <c r="J4" s="28"/>
      <c r="K4" s="28"/>
    </row>
    <row r="5" spans="1:11" ht="21.75" customHeight="1">
      <c r="A5" s="29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21.7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8.75" customHeight="1">
      <c r="A7" s="32" t="s">
        <v>41</v>
      </c>
      <c r="B7" s="32" t="s">
        <v>23</v>
      </c>
      <c r="C7" s="10" t="s">
        <v>19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</row>
    <row r="8" spans="1:11" ht="46.5" customHeight="1" thickBot="1">
      <c r="A8" s="33"/>
      <c r="B8" s="33"/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22</v>
      </c>
      <c r="I8" s="11" t="s">
        <v>20</v>
      </c>
      <c r="J8" s="11" t="s">
        <v>20</v>
      </c>
      <c r="K8" s="11" t="s">
        <v>20</v>
      </c>
    </row>
    <row r="9" spans="1:11" ht="21.75" customHeight="1" thickBot="1">
      <c r="A9" s="15" t="s">
        <v>40</v>
      </c>
      <c r="B9" s="1">
        <v>0</v>
      </c>
      <c r="C9" s="17">
        <v>0.30902777777777779</v>
      </c>
      <c r="D9" s="18">
        <f t="shared" ref="D9:D27" si="0">D10+++TIME(0,1,0)</f>
        <v>0.35624999999999996</v>
      </c>
      <c r="E9" s="17">
        <v>0.3576388888888889</v>
      </c>
      <c r="F9" s="17">
        <v>0.53819444444444442</v>
      </c>
      <c r="G9" s="18">
        <f t="shared" ref="G9:G15" si="1">G10+++TIME(0,1,0)</f>
        <v>0.57847222222222217</v>
      </c>
      <c r="H9" s="17">
        <v>0.70833333333333337</v>
      </c>
      <c r="I9" s="18">
        <f t="shared" ref="I9:I27" si="2">I10+++TIME(0,1,0)</f>
        <v>0.75902777777777775</v>
      </c>
      <c r="J9" s="17">
        <v>0.7597222222222223</v>
      </c>
      <c r="K9" s="18">
        <f t="shared" ref="K9:K15" si="3">K10+++TIME(0,1,0)</f>
        <v>0.80902777777777768</v>
      </c>
    </row>
    <row r="10" spans="1:11" ht="21.75" customHeight="1" thickBot="1">
      <c r="A10" s="16" t="s">
        <v>0</v>
      </c>
      <c r="B10" s="2">
        <v>6.9444444444444447E-4</v>
      </c>
      <c r="C10" s="18">
        <f>C9+TIME(0,1,0)</f>
        <v>0.30972222222222223</v>
      </c>
      <c r="D10" s="18">
        <f t="shared" si="0"/>
        <v>0.35555555555555551</v>
      </c>
      <c r="E10" s="18">
        <f>E9+TIME(0,1,0)</f>
        <v>0.35833333333333334</v>
      </c>
      <c r="F10" s="18">
        <f>F9+TIME(0,1,0)</f>
        <v>0.53888888888888886</v>
      </c>
      <c r="G10" s="18">
        <f t="shared" si="1"/>
        <v>0.57777777777777772</v>
      </c>
      <c r="H10" s="18">
        <f>H9+TIME(0,1,0)</f>
        <v>0.70902777777777781</v>
      </c>
      <c r="I10" s="18">
        <f t="shared" si="2"/>
        <v>0.7583333333333333</v>
      </c>
      <c r="J10" s="18">
        <f>J9+TIME(0,1,0)</f>
        <v>0.76041666666666674</v>
      </c>
      <c r="K10" s="18">
        <f t="shared" si="3"/>
        <v>0.80833333333333324</v>
      </c>
    </row>
    <row r="11" spans="1:11" ht="21.75" customHeight="1" thickBot="1">
      <c r="A11" s="16" t="s">
        <v>1</v>
      </c>
      <c r="B11" s="2">
        <v>6.9444444444444447E-4</v>
      </c>
      <c r="C11" s="18">
        <f>C10++TIME(0,1,0)</f>
        <v>0.31041666666666667</v>
      </c>
      <c r="D11" s="18">
        <f t="shared" si="0"/>
        <v>0.35486111111111107</v>
      </c>
      <c r="E11" s="18">
        <f>E10++TIME(0,1,0)</f>
        <v>0.35902777777777778</v>
      </c>
      <c r="F11" s="18">
        <f>F10++TIME(0,1,0)</f>
        <v>0.5395833333333333</v>
      </c>
      <c r="G11" s="18">
        <f t="shared" si="1"/>
        <v>0.57708333333333328</v>
      </c>
      <c r="H11" s="18">
        <f>H10++TIME(0,1,0)</f>
        <v>0.70972222222222225</v>
      </c>
      <c r="I11" s="18">
        <f t="shared" si="2"/>
        <v>0.75763888888888886</v>
      </c>
      <c r="J11" s="18">
        <f>J10++TIME(0,1,0)</f>
        <v>0.76111111111111118</v>
      </c>
      <c r="K11" s="18">
        <f t="shared" si="3"/>
        <v>0.8076388888888888</v>
      </c>
    </row>
    <row r="12" spans="1:11" ht="21.75" customHeight="1" thickBot="1">
      <c r="A12" s="16" t="s">
        <v>2</v>
      </c>
      <c r="B12" s="2">
        <v>6.9444444444444447E-4</v>
      </c>
      <c r="C12" s="18">
        <f t="shared" ref="C12:C28" si="4">C11++TIME(0,1,0)</f>
        <v>0.31111111111111112</v>
      </c>
      <c r="D12" s="18">
        <f t="shared" si="0"/>
        <v>0.35416666666666663</v>
      </c>
      <c r="E12" s="18">
        <f t="shared" ref="E12:F16" si="5">E11++TIME(0,1,0)</f>
        <v>0.35972222222222222</v>
      </c>
      <c r="F12" s="18">
        <f t="shared" si="5"/>
        <v>0.54027777777777775</v>
      </c>
      <c r="G12" s="18">
        <f t="shared" si="1"/>
        <v>0.57638888888888884</v>
      </c>
      <c r="H12" s="18">
        <f t="shared" ref="H12:H16" si="6">H11++TIME(0,1,0)</f>
        <v>0.7104166666666667</v>
      </c>
      <c r="I12" s="18">
        <f t="shared" si="2"/>
        <v>0.75694444444444442</v>
      </c>
      <c r="J12" s="18">
        <f t="shared" ref="J12:J16" si="7">J11++TIME(0,1,0)</f>
        <v>0.76180555555555562</v>
      </c>
      <c r="K12" s="18">
        <f t="shared" si="3"/>
        <v>0.80694444444444435</v>
      </c>
    </row>
    <row r="13" spans="1:11" ht="21.75" customHeight="1" thickBot="1">
      <c r="A13" s="16" t="s">
        <v>3</v>
      </c>
      <c r="B13" s="2">
        <v>6.9444444444444447E-4</v>
      </c>
      <c r="C13" s="18">
        <f t="shared" si="4"/>
        <v>0.31180555555555556</v>
      </c>
      <c r="D13" s="18">
        <f t="shared" si="0"/>
        <v>0.35347222222222219</v>
      </c>
      <c r="E13" s="18">
        <f t="shared" si="5"/>
        <v>0.36041666666666666</v>
      </c>
      <c r="F13" s="18">
        <f t="shared" si="5"/>
        <v>0.54097222222222219</v>
      </c>
      <c r="G13" s="18">
        <f t="shared" si="1"/>
        <v>0.5756944444444444</v>
      </c>
      <c r="H13" s="18">
        <f t="shared" si="6"/>
        <v>0.71111111111111114</v>
      </c>
      <c r="I13" s="18">
        <f t="shared" si="2"/>
        <v>0.75624999999999998</v>
      </c>
      <c r="J13" s="18">
        <f t="shared" si="7"/>
        <v>0.76250000000000007</v>
      </c>
      <c r="K13" s="18">
        <f t="shared" si="3"/>
        <v>0.80624999999999991</v>
      </c>
    </row>
    <row r="14" spans="1:11" ht="21.75" customHeight="1" thickBot="1">
      <c r="A14" s="16" t="s">
        <v>4</v>
      </c>
      <c r="B14" s="2">
        <v>6.9444444444444447E-4</v>
      </c>
      <c r="C14" s="18">
        <f t="shared" si="4"/>
        <v>0.3125</v>
      </c>
      <c r="D14" s="18">
        <f t="shared" si="0"/>
        <v>0.35277777777777775</v>
      </c>
      <c r="E14" s="18">
        <f t="shared" si="5"/>
        <v>0.3611111111111111</v>
      </c>
      <c r="F14" s="18">
        <f t="shared" si="5"/>
        <v>0.54166666666666663</v>
      </c>
      <c r="G14" s="18">
        <f t="shared" si="1"/>
        <v>0.57499999999999996</v>
      </c>
      <c r="H14" s="18">
        <f t="shared" si="6"/>
        <v>0.71180555555555558</v>
      </c>
      <c r="I14" s="18">
        <f t="shared" si="2"/>
        <v>0.75555555555555554</v>
      </c>
      <c r="J14" s="18">
        <f t="shared" si="7"/>
        <v>0.76319444444444451</v>
      </c>
      <c r="K14" s="18">
        <f t="shared" si="3"/>
        <v>0.80555555555555547</v>
      </c>
    </row>
    <row r="15" spans="1:11" ht="21.75" customHeight="1" thickBot="1">
      <c r="A15" s="16" t="s">
        <v>5</v>
      </c>
      <c r="B15" s="2">
        <v>6.9444444444444447E-4</v>
      </c>
      <c r="C15" s="18">
        <f t="shared" si="4"/>
        <v>0.31319444444444444</v>
      </c>
      <c r="D15" s="18">
        <f t="shared" si="0"/>
        <v>0.3520833333333333</v>
      </c>
      <c r="E15" s="18">
        <f t="shared" si="5"/>
        <v>0.36180555555555555</v>
      </c>
      <c r="F15" s="18">
        <f t="shared" si="5"/>
        <v>0.54236111111111107</v>
      </c>
      <c r="G15" s="18">
        <f t="shared" si="1"/>
        <v>0.57430555555555551</v>
      </c>
      <c r="H15" s="18">
        <f t="shared" si="6"/>
        <v>0.71250000000000002</v>
      </c>
      <c r="I15" s="18">
        <f t="shared" si="2"/>
        <v>0.75486111111111109</v>
      </c>
      <c r="J15" s="18">
        <f t="shared" si="7"/>
        <v>0.76388888888888895</v>
      </c>
      <c r="K15" s="18">
        <f t="shared" si="3"/>
        <v>0.80486111111111103</v>
      </c>
    </row>
    <row r="16" spans="1:11" ht="21.75" customHeight="1" thickBot="1">
      <c r="A16" s="16" t="s">
        <v>6</v>
      </c>
      <c r="B16" s="2">
        <v>6.9444444444444447E-4</v>
      </c>
      <c r="C16" s="18">
        <f t="shared" si="4"/>
        <v>0.31388888888888888</v>
      </c>
      <c r="D16" s="18">
        <f>D17+++TIME(0,2,0)</f>
        <v>0.35138888888888886</v>
      </c>
      <c r="E16" s="18">
        <f t="shared" si="5"/>
        <v>0.36249999999999999</v>
      </c>
      <c r="F16" s="18">
        <f t="shared" si="5"/>
        <v>0.54305555555555551</v>
      </c>
      <c r="G16" s="18">
        <f>G17+++TIME(0,2,0)</f>
        <v>0.57361111111111107</v>
      </c>
      <c r="H16" s="18">
        <f t="shared" si="6"/>
        <v>0.71319444444444446</v>
      </c>
      <c r="I16" s="18">
        <f>I17+++TIME(0,2,0)</f>
        <v>0.75416666666666665</v>
      </c>
      <c r="J16" s="18">
        <f t="shared" si="7"/>
        <v>0.76458333333333339</v>
      </c>
      <c r="K16" s="18">
        <f>K17+++TIME(0,2,0)</f>
        <v>0.80416666666666659</v>
      </c>
    </row>
    <row r="17" spans="1:11" ht="21.75" customHeight="1" thickBot="1">
      <c r="A17" s="16" t="s">
        <v>7</v>
      </c>
      <c r="B17" s="2">
        <v>1.3888888888888889E-3</v>
      </c>
      <c r="C17" s="18">
        <f>C16++TIME(0,2,0)</f>
        <v>0.31527777777777777</v>
      </c>
      <c r="D17" s="18">
        <f t="shared" si="0"/>
        <v>0.35</v>
      </c>
      <c r="E17" s="18">
        <f>E16++TIME(0,2,0)</f>
        <v>0.36388888888888887</v>
      </c>
      <c r="F17" s="18">
        <f>F16++TIME(0,2,0)</f>
        <v>0.5444444444444444</v>
      </c>
      <c r="G17" s="18">
        <f t="shared" ref="G17:G20" si="8">G18+++TIME(0,1,0)</f>
        <v>0.57222222222222219</v>
      </c>
      <c r="H17" s="18">
        <f>H16++TIME(0,2,0)</f>
        <v>0.71458333333333335</v>
      </c>
      <c r="I17" s="18">
        <f t="shared" si="2"/>
        <v>0.75277777777777777</v>
      </c>
      <c r="J17" s="18">
        <f>J16++TIME(0,2,0)</f>
        <v>0.76597222222222228</v>
      </c>
      <c r="K17" s="18">
        <f t="shared" ref="K17:K20" si="9">K18+++TIME(0,1,0)</f>
        <v>0.8027777777777777</v>
      </c>
    </row>
    <row r="18" spans="1:11" ht="21.75" customHeight="1" thickBot="1">
      <c r="A18" s="16" t="s">
        <v>8</v>
      </c>
      <c r="B18" s="2">
        <v>6.9444444444444447E-4</v>
      </c>
      <c r="C18" s="18">
        <f t="shared" si="4"/>
        <v>0.31597222222222221</v>
      </c>
      <c r="D18" s="18">
        <f t="shared" si="0"/>
        <v>0.34930555555555554</v>
      </c>
      <c r="E18" s="18">
        <f t="shared" ref="E18:F21" si="10">E17++TIME(0,1,0)</f>
        <v>0.36458333333333331</v>
      </c>
      <c r="F18" s="18">
        <f t="shared" si="10"/>
        <v>0.54513888888888884</v>
      </c>
      <c r="G18" s="18">
        <f t="shared" si="8"/>
        <v>0.57152777777777775</v>
      </c>
      <c r="H18" s="18">
        <f t="shared" ref="H18:H21" si="11">H17++TIME(0,1,0)</f>
        <v>0.71527777777777779</v>
      </c>
      <c r="I18" s="18">
        <f t="shared" si="2"/>
        <v>0.75208333333333333</v>
      </c>
      <c r="J18" s="18">
        <f t="shared" ref="J18:J21" si="12">J17++TIME(0,1,0)</f>
        <v>0.76666666666666672</v>
      </c>
      <c r="K18" s="18">
        <f t="shared" si="9"/>
        <v>0.80208333333333326</v>
      </c>
    </row>
    <row r="19" spans="1:11" ht="21.75" customHeight="1" thickBot="1">
      <c r="A19" s="16" t="s">
        <v>9</v>
      </c>
      <c r="B19" s="2">
        <v>6.9444444444444447E-4</v>
      </c>
      <c r="C19" s="18">
        <f t="shared" si="4"/>
        <v>0.31666666666666665</v>
      </c>
      <c r="D19" s="18">
        <f t="shared" si="0"/>
        <v>0.34861111111111109</v>
      </c>
      <c r="E19" s="18">
        <f t="shared" si="10"/>
        <v>0.36527777777777776</v>
      </c>
      <c r="F19" s="18">
        <f t="shared" si="10"/>
        <v>0.54583333333333328</v>
      </c>
      <c r="G19" s="18">
        <f t="shared" si="8"/>
        <v>0.5708333333333333</v>
      </c>
      <c r="H19" s="18">
        <f t="shared" si="11"/>
        <v>0.71597222222222223</v>
      </c>
      <c r="I19" s="18">
        <f t="shared" si="2"/>
        <v>0.75138888888888888</v>
      </c>
      <c r="J19" s="18">
        <f t="shared" si="12"/>
        <v>0.76736111111111116</v>
      </c>
      <c r="K19" s="18">
        <f t="shared" si="9"/>
        <v>0.80138888888888882</v>
      </c>
    </row>
    <row r="20" spans="1:11" ht="21.75" customHeight="1" thickBot="1">
      <c r="A20" s="16" t="s">
        <v>10</v>
      </c>
      <c r="B20" s="2">
        <v>6.9444444444444447E-4</v>
      </c>
      <c r="C20" s="18">
        <f t="shared" si="4"/>
        <v>0.31736111111111109</v>
      </c>
      <c r="D20" s="18">
        <f t="shared" si="0"/>
        <v>0.34791666666666665</v>
      </c>
      <c r="E20" s="18">
        <f t="shared" si="10"/>
        <v>0.3659722222222222</v>
      </c>
      <c r="F20" s="18">
        <f t="shared" si="10"/>
        <v>0.54652777777777772</v>
      </c>
      <c r="G20" s="18">
        <f t="shared" si="8"/>
        <v>0.57013888888888886</v>
      </c>
      <c r="H20" s="18">
        <f t="shared" si="11"/>
        <v>0.71666666666666667</v>
      </c>
      <c r="I20" s="18">
        <f t="shared" si="2"/>
        <v>0.75069444444444444</v>
      </c>
      <c r="J20" s="18">
        <f t="shared" si="12"/>
        <v>0.7680555555555556</v>
      </c>
      <c r="K20" s="18">
        <f t="shared" si="9"/>
        <v>0.80069444444444438</v>
      </c>
    </row>
    <row r="21" spans="1:11" ht="21.75" customHeight="1" thickBot="1">
      <c r="A21" s="16" t="s">
        <v>11</v>
      </c>
      <c r="B21" s="2">
        <v>6.9444444444444447E-4</v>
      </c>
      <c r="C21" s="18">
        <f t="shared" si="4"/>
        <v>0.31805555555555554</v>
      </c>
      <c r="D21" s="18">
        <f>D22+++TIME(0,2,0)</f>
        <v>0.34722222222222221</v>
      </c>
      <c r="E21" s="18">
        <f t="shared" si="10"/>
        <v>0.36666666666666664</v>
      </c>
      <c r="F21" s="18">
        <f t="shared" si="10"/>
        <v>0.54722222222222217</v>
      </c>
      <c r="G21" s="18">
        <f>G22+++TIME(0,2,0)</f>
        <v>0.56944444444444442</v>
      </c>
      <c r="H21" s="18">
        <f t="shared" si="11"/>
        <v>0.71736111111111112</v>
      </c>
      <c r="I21" s="18">
        <f>I22+++TIME(0,2,0)</f>
        <v>0.75</v>
      </c>
      <c r="J21" s="18">
        <f t="shared" si="12"/>
        <v>0.76875000000000004</v>
      </c>
      <c r="K21" s="18">
        <f>K22+++TIME(0,2,0)</f>
        <v>0.79999999999999993</v>
      </c>
    </row>
    <row r="22" spans="1:11" ht="21.75" customHeight="1" thickBot="1">
      <c r="A22" s="16" t="s">
        <v>12</v>
      </c>
      <c r="B22" s="2">
        <v>1.3888888888888889E-3</v>
      </c>
      <c r="C22" s="18">
        <f>C21++TIME(0,2,0)</f>
        <v>0.31944444444444442</v>
      </c>
      <c r="D22" s="18">
        <f t="shared" si="0"/>
        <v>0.34583333333333333</v>
      </c>
      <c r="E22" s="18">
        <f>E21++TIME(0,2,0)</f>
        <v>0.36805555555555552</v>
      </c>
      <c r="F22" s="18">
        <f>F21++TIME(0,2,0)</f>
        <v>0.54861111111111105</v>
      </c>
      <c r="G22" s="18">
        <f t="shared" ref="G22:G23" si="13">G23+++TIME(0,1,0)</f>
        <v>0.56805555555555554</v>
      </c>
      <c r="H22" s="18">
        <f>H21++TIME(0,2,0)</f>
        <v>0.71875</v>
      </c>
      <c r="I22" s="18">
        <f t="shared" si="2"/>
        <v>0.74861111111111112</v>
      </c>
      <c r="J22" s="18">
        <f>J21++TIME(0,2,0)</f>
        <v>0.77013888888888893</v>
      </c>
      <c r="K22" s="18">
        <f t="shared" ref="K22:K23" si="14">K23+++TIME(0,1,0)</f>
        <v>0.79861111111111105</v>
      </c>
    </row>
    <row r="23" spans="1:11" ht="21.75" customHeight="1" thickBot="1">
      <c r="A23" s="16" t="s">
        <v>13</v>
      </c>
      <c r="B23" s="2">
        <v>6.9444444444444447E-4</v>
      </c>
      <c r="C23" s="18">
        <f t="shared" si="4"/>
        <v>0.32013888888888886</v>
      </c>
      <c r="D23" s="18">
        <f t="shared" si="0"/>
        <v>0.34513888888888888</v>
      </c>
      <c r="E23" s="18">
        <f t="shared" ref="E23:F24" si="15">E22++TIME(0,1,0)</f>
        <v>0.36874999999999997</v>
      </c>
      <c r="F23" s="18">
        <f t="shared" si="15"/>
        <v>0.54930555555555549</v>
      </c>
      <c r="G23" s="18">
        <f t="shared" si="13"/>
        <v>0.56736111111111109</v>
      </c>
      <c r="H23" s="18">
        <f t="shared" ref="H23:H24" si="16">H22++TIME(0,1,0)</f>
        <v>0.71944444444444444</v>
      </c>
      <c r="I23" s="18">
        <f t="shared" si="2"/>
        <v>0.74791666666666667</v>
      </c>
      <c r="J23" s="18">
        <f t="shared" ref="J23:J24" si="17">J22++TIME(0,1,0)</f>
        <v>0.77083333333333337</v>
      </c>
      <c r="K23" s="18">
        <f t="shared" si="14"/>
        <v>0.79791666666666661</v>
      </c>
    </row>
    <row r="24" spans="1:11" ht="21.75" customHeight="1" thickBot="1">
      <c r="A24" s="16" t="s">
        <v>43</v>
      </c>
      <c r="B24" s="2">
        <v>6.9444444444444447E-4</v>
      </c>
      <c r="C24" s="18">
        <f t="shared" si="4"/>
        <v>0.3208333333333333</v>
      </c>
      <c r="D24" s="18">
        <f>D25+++TIME(0,2,0)</f>
        <v>0.34444444444444444</v>
      </c>
      <c r="E24" s="18">
        <f t="shared" si="15"/>
        <v>0.36944444444444441</v>
      </c>
      <c r="F24" s="18">
        <f t="shared" si="15"/>
        <v>0.54999999999999993</v>
      </c>
      <c r="G24" s="18">
        <f>G25+++TIME(0,2,0)</f>
        <v>0.56666666666666665</v>
      </c>
      <c r="H24" s="18">
        <f t="shared" si="16"/>
        <v>0.72013888888888888</v>
      </c>
      <c r="I24" s="18">
        <f>I25+++TIME(0,2,0)</f>
        <v>0.74722222222222223</v>
      </c>
      <c r="J24" s="18">
        <f t="shared" si="17"/>
        <v>0.77152777777777781</v>
      </c>
      <c r="K24" s="18">
        <f>K25+++TIME(0,2,0)</f>
        <v>0.79722222222222217</v>
      </c>
    </row>
    <row r="25" spans="1:11" ht="21.75" customHeight="1" thickBot="1">
      <c r="A25" s="16" t="s">
        <v>14</v>
      </c>
      <c r="B25" s="2">
        <v>1.3888888888888889E-3</v>
      </c>
      <c r="C25" s="18">
        <f>C24++TIME(0,2,0)</f>
        <v>0.32222222222222219</v>
      </c>
      <c r="D25" s="18">
        <f>D26+++TIME(0,2,0)</f>
        <v>0.34305555555555556</v>
      </c>
      <c r="E25" s="18">
        <f>E24++TIME(0,2,0)</f>
        <v>0.37083333333333329</v>
      </c>
      <c r="F25" s="18">
        <f>F24++TIME(0,2,0)</f>
        <v>0.55138888888888882</v>
      </c>
      <c r="G25" s="18">
        <f>G26+++TIME(0,2,0)</f>
        <v>0.56527777777777777</v>
      </c>
      <c r="H25" s="18">
        <f>H24++TIME(0,2,0)</f>
        <v>0.72152777777777777</v>
      </c>
      <c r="I25" s="18">
        <f>I26+++TIME(0,2,0)</f>
        <v>0.74583333333333335</v>
      </c>
      <c r="J25" s="18">
        <f>J24++TIME(0,2,0)</f>
        <v>0.7729166666666667</v>
      </c>
      <c r="K25" s="18">
        <f>K26+++TIME(0,2,0)</f>
        <v>0.79583333333333328</v>
      </c>
    </row>
    <row r="26" spans="1:11" ht="21.75" customHeight="1" thickBot="1">
      <c r="A26" s="16" t="s">
        <v>15</v>
      </c>
      <c r="B26" s="2">
        <v>1.3888888888888889E-3</v>
      </c>
      <c r="C26" s="18">
        <f>C25++TIME(0,2,0)</f>
        <v>0.32361111111111107</v>
      </c>
      <c r="D26" s="18">
        <f>D27+++TIME(0,1,0)</f>
        <v>0.34166666666666667</v>
      </c>
      <c r="E26" s="18">
        <f>E25++TIME(0,2,0)</f>
        <v>0.37222222222222218</v>
      </c>
      <c r="F26" s="18">
        <f>F25++TIME(0,2,0)</f>
        <v>0.5527777777777777</v>
      </c>
      <c r="G26" s="18">
        <f>G27+++TIME(0,1,0)</f>
        <v>0.56388888888888888</v>
      </c>
      <c r="H26" s="18">
        <f>H25++TIME(0,2,0)</f>
        <v>0.72291666666666665</v>
      </c>
      <c r="I26" s="18">
        <f>I27+++TIME(0,1,0)</f>
        <v>0.74444444444444446</v>
      </c>
      <c r="J26" s="18">
        <f>J25++TIME(0,2,0)</f>
        <v>0.77430555555555558</v>
      </c>
      <c r="K26" s="18">
        <f>K27+++TIME(0,1,0)</f>
        <v>0.7944444444444444</v>
      </c>
    </row>
    <row r="27" spans="1:11" ht="21.75" customHeight="1" thickBot="1">
      <c r="A27" s="16" t="s">
        <v>16</v>
      </c>
      <c r="B27" s="2">
        <v>6.9444444444444447E-4</v>
      </c>
      <c r="C27" s="18">
        <f t="shared" si="4"/>
        <v>0.32430555555555551</v>
      </c>
      <c r="D27" s="18">
        <f t="shared" si="0"/>
        <v>0.34097222222222223</v>
      </c>
      <c r="E27" s="18">
        <f t="shared" ref="E27:F28" si="18">E26++TIME(0,1,0)</f>
        <v>0.37291666666666662</v>
      </c>
      <c r="F27" s="18">
        <f t="shared" si="18"/>
        <v>0.55347222222222214</v>
      </c>
      <c r="G27" s="18">
        <f t="shared" ref="G27" si="19">G28+++TIME(0,1,0)</f>
        <v>0.56319444444444444</v>
      </c>
      <c r="H27" s="18">
        <f t="shared" ref="H27:H28" si="20">H26++TIME(0,1,0)</f>
        <v>0.72361111111111109</v>
      </c>
      <c r="I27" s="18">
        <f t="shared" si="2"/>
        <v>0.74375000000000002</v>
      </c>
      <c r="J27" s="18">
        <f t="shared" ref="J27:J28" si="21">J26++TIME(0,1,0)</f>
        <v>0.77500000000000002</v>
      </c>
      <c r="K27" s="18">
        <f t="shared" ref="K27" si="22">K28+++TIME(0,1,0)</f>
        <v>0.79374999999999996</v>
      </c>
    </row>
    <row r="28" spans="1:11" ht="21.75" customHeight="1" thickBot="1">
      <c r="A28" s="16" t="s">
        <v>17</v>
      </c>
      <c r="B28" s="2">
        <v>6.9444444444444447E-4</v>
      </c>
      <c r="C28" s="18">
        <f t="shared" si="4"/>
        <v>0.32499999999999996</v>
      </c>
      <c r="D28" s="18">
        <f>D29+++TIME(0,3,0)</f>
        <v>0.34027777777777779</v>
      </c>
      <c r="E28" s="18">
        <f t="shared" si="18"/>
        <v>0.37361111111111106</v>
      </c>
      <c r="F28" s="18">
        <f t="shared" si="18"/>
        <v>0.55416666666666659</v>
      </c>
      <c r="G28" s="18">
        <f>G29+++TIME(0,3,0)</f>
        <v>0.5625</v>
      </c>
      <c r="H28" s="18">
        <f t="shared" si="20"/>
        <v>0.72430555555555554</v>
      </c>
      <c r="I28" s="18">
        <f>I29+++TIME(0,3,0)</f>
        <v>0.74305555555555558</v>
      </c>
      <c r="J28" s="18">
        <f t="shared" si="21"/>
        <v>0.77569444444444446</v>
      </c>
      <c r="K28" s="18">
        <f>K29+++TIME(0,3,0)</f>
        <v>0.79305555555555551</v>
      </c>
    </row>
    <row r="29" spans="1:11" ht="21.75" customHeight="1" thickBot="1">
      <c r="A29" s="16" t="s">
        <v>18</v>
      </c>
      <c r="B29" s="2">
        <v>2.0833333333333333E-3</v>
      </c>
      <c r="C29" s="18">
        <f>C28++TIME(0,3,0)</f>
        <v>0.32708333333333328</v>
      </c>
      <c r="D29" s="18">
        <f>D30+++TIME(0,2,0)</f>
        <v>0.33819444444444446</v>
      </c>
      <c r="E29" s="18">
        <f>E28++TIME(0,3,0)</f>
        <v>0.37569444444444439</v>
      </c>
      <c r="F29" s="18">
        <f>F28++TIME(0,3,0)</f>
        <v>0.55624999999999991</v>
      </c>
      <c r="G29" s="18">
        <f>G30+++TIME(0,2,0)</f>
        <v>0.56041666666666667</v>
      </c>
      <c r="H29" s="18">
        <f>H28++TIME(0,3,0)</f>
        <v>0.72638888888888886</v>
      </c>
      <c r="I29" s="18">
        <f>I30+++TIME(0,2,0)</f>
        <v>0.74097222222222225</v>
      </c>
      <c r="J29" s="18">
        <f>J28++TIME(0,3,0)</f>
        <v>0.77777777777777779</v>
      </c>
      <c r="K29" s="18">
        <f>K30+++TIME(0,2,0)</f>
        <v>0.79097222222222219</v>
      </c>
    </row>
    <row r="30" spans="1:11" ht="21.75" customHeight="1" thickBot="1">
      <c r="A30" s="16" t="s">
        <v>44</v>
      </c>
      <c r="B30" s="2">
        <v>1.3888888888888889E-3</v>
      </c>
      <c r="C30" s="18">
        <f>C29++TIME(0,2,0)</f>
        <v>0.32847222222222217</v>
      </c>
      <c r="D30" s="18">
        <v>0.33680555555555558</v>
      </c>
      <c r="E30" s="18">
        <f>E29++TIME(0,2,0)</f>
        <v>0.37708333333333327</v>
      </c>
      <c r="F30" s="18">
        <f>F29++TIME(0,2,0)</f>
        <v>0.5576388888888888</v>
      </c>
      <c r="G30" s="18">
        <v>0.55902777777777779</v>
      </c>
      <c r="H30" s="18">
        <f>H29++TIME(0,2,0)</f>
        <v>0.72777777777777775</v>
      </c>
      <c r="I30" s="18">
        <v>0.73958333333333337</v>
      </c>
      <c r="J30" s="18">
        <f>J29++TIME(0,2,0)</f>
        <v>0.77916666666666667</v>
      </c>
      <c r="K30" s="18">
        <v>0.7895833333333333</v>
      </c>
    </row>
    <row r="31" spans="1:11" ht="21.75" customHeight="1" thickBot="1">
      <c r="C31" s="25" t="s">
        <v>39</v>
      </c>
      <c r="D31" s="26"/>
      <c r="E31" s="19"/>
      <c r="F31" s="19"/>
      <c r="G31" s="20"/>
      <c r="H31" s="25" t="s">
        <v>38</v>
      </c>
      <c r="I31" s="26"/>
      <c r="J31" s="27" t="s">
        <v>38</v>
      </c>
      <c r="K31" s="26"/>
    </row>
  </sheetData>
  <mergeCells count="9">
    <mergeCell ref="C31:D31"/>
    <mergeCell ref="H31:I31"/>
    <mergeCell ref="J31:K31"/>
    <mergeCell ref="H1:K1"/>
    <mergeCell ref="A5:K6"/>
    <mergeCell ref="A7:A8"/>
    <mergeCell ref="B7:B8"/>
    <mergeCell ref="H2:K2"/>
    <mergeCell ref="I4:K4"/>
  </mergeCells>
  <pageMargins left="0.25" right="0.25" top="0.75" bottom="0.75" header="0.3" footer="0.3"/>
  <pageSetup paperSize="9" scale="68" orientation="landscape" r:id="rId1"/>
  <colBreaks count="1" manualBreakCount="1">
    <brk id="11" min="4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70" zoomScaleNormal="85" zoomScaleSheetLayoutView="70" zoomScalePageLayoutView="40" workbookViewId="0">
      <selection activeCell="G14" sqref="G14"/>
    </sheetView>
  </sheetViews>
  <sheetFormatPr defaultRowHeight="21.75" customHeight="1"/>
  <cols>
    <col min="1" max="1" width="32.5703125" customWidth="1"/>
    <col min="2" max="2" width="21.140625" customWidth="1"/>
    <col min="3" max="3" width="15.42578125" customWidth="1"/>
    <col min="4" max="4" width="15.85546875" customWidth="1"/>
    <col min="5" max="5" width="15.42578125" customWidth="1"/>
    <col min="6" max="6" width="16.42578125" customWidth="1"/>
    <col min="7" max="7" width="15.85546875" style="3" customWidth="1"/>
    <col min="8" max="8" width="16.5703125" customWidth="1"/>
    <col min="9" max="9" width="16.42578125" customWidth="1"/>
    <col min="10" max="10" width="14.7109375" customWidth="1"/>
    <col min="11" max="11" width="16.140625" customWidth="1"/>
  </cols>
  <sheetData>
    <row r="1" spans="1:11" ht="21.75" customHeight="1">
      <c r="A1" s="21"/>
      <c r="B1" s="22"/>
      <c r="C1" s="22"/>
      <c r="D1" s="22"/>
      <c r="E1" s="22"/>
      <c r="F1" s="22"/>
      <c r="G1" s="23"/>
      <c r="H1" s="28"/>
      <c r="I1" s="28"/>
      <c r="J1" s="28"/>
      <c r="K1" s="28"/>
    </row>
    <row r="2" spans="1:11" ht="21.75" customHeight="1">
      <c r="A2" s="21"/>
      <c r="B2" s="22"/>
      <c r="C2" s="22"/>
      <c r="D2" s="22"/>
      <c r="E2" s="22"/>
      <c r="F2" s="22"/>
      <c r="G2" s="23"/>
      <c r="H2" s="34"/>
      <c r="I2" s="34"/>
      <c r="J2" s="34"/>
      <c r="K2" s="34"/>
    </row>
    <row r="3" spans="1:11" ht="21.75" customHeight="1">
      <c r="A3" s="21"/>
      <c r="B3" s="22"/>
      <c r="C3" s="22"/>
      <c r="D3" s="22"/>
      <c r="E3" s="22"/>
      <c r="F3" s="22"/>
      <c r="G3" s="23"/>
      <c r="H3" s="34"/>
      <c r="I3" s="34"/>
      <c r="J3" s="34"/>
      <c r="K3" s="34"/>
    </row>
    <row r="4" spans="1:11" ht="21.75" customHeight="1">
      <c r="A4" s="21"/>
      <c r="B4" s="22"/>
      <c r="C4" s="22"/>
      <c r="D4" s="22"/>
      <c r="E4" s="22"/>
      <c r="F4" s="22"/>
      <c r="G4" s="23"/>
      <c r="H4" s="28"/>
      <c r="I4" s="28"/>
      <c r="J4" s="28"/>
      <c r="K4" s="28"/>
    </row>
    <row r="5" spans="1:11" ht="21.75" customHeight="1">
      <c r="A5" s="29" t="s">
        <v>45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21.7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8.75" customHeight="1">
      <c r="A7" s="32" t="s">
        <v>42</v>
      </c>
      <c r="B7" s="32" t="s">
        <v>23</v>
      </c>
      <c r="C7" s="10" t="s">
        <v>19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</row>
    <row r="8" spans="1:11" ht="46.5" customHeight="1" thickBot="1">
      <c r="A8" s="33"/>
      <c r="B8" s="33"/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22</v>
      </c>
      <c r="I8" s="11" t="s">
        <v>20</v>
      </c>
      <c r="J8" s="11" t="s">
        <v>20</v>
      </c>
      <c r="K8" s="11" t="s">
        <v>20</v>
      </c>
    </row>
    <row r="9" spans="1:11" ht="21.75" customHeight="1" thickBot="1">
      <c r="A9" s="12" t="s">
        <v>37</v>
      </c>
      <c r="B9" s="1">
        <v>0</v>
      </c>
      <c r="C9" s="6">
        <v>0.30902777777777779</v>
      </c>
      <c r="D9" s="7">
        <f t="shared" ref="D9:D27" si="0">D10+++TIME(0,1,0)</f>
        <v>0.35624999999999996</v>
      </c>
      <c r="E9" s="6">
        <v>0.3576388888888889</v>
      </c>
      <c r="F9" s="4">
        <v>0.53819444444444442</v>
      </c>
      <c r="G9" s="5">
        <f t="shared" ref="G9:G15" si="1">G10+++TIME(0,1,0)</f>
        <v>0.57847222222222217</v>
      </c>
      <c r="H9" s="8">
        <v>0.70833333333333337</v>
      </c>
      <c r="I9" s="9">
        <f t="shared" ref="I9:I27" si="2">I10+++TIME(0,1,0)</f>
        <v>0.75902777777777775</v>
      </c>
      <c r="J9" s="8">
        <v>0.7597222222222223</v>
      </c>
      <c r="K9" s="9">
        <f t="shared" ref="K9:K15" si="3">K10+++TIME(0,1,0)</f>
        <v>0.80902777777777768</v>
      </c>
    </row>
    <row r="10" spans="1:11" ht="21.75" customHeight="1" thickBot="1">
      <c r="A10" s="13" t="s">
        <v>24</v>
      </c>
      <c r="B10" s="2">
        <v>6.9444444444444447E-4</v>
      </c>
      <c r="C10" s="7">
        <f>C9+TIME(0,1,0)</f>
        <v>0.30972222222222223</v>
      </c>
      <c r="D10" s="7">
        <f t="shared" si="0"/>
        <v>0.35555555555555551</v>
      </c>
      <c r="E10" s="7">
        <f>E9+TIME(0,1,0)</f>
        <v>0.35833333333333334</v>
      </c>
      <c r="F10" s="5">
        <f>F9+TIME(0,1,0)</f>
        <v>0.53888888888888886</v>
      </c>
      <c r="G10" s="5">
        <f t="shared" si="1"/>
        <v>0.57777777777777772</v>
      </c>
      <c r="H10" s="9">
        <f>H9+TIME(0,1,0)</f>
        <v>0.70902777777777781</v>
      </c>
      <c r="I10" s="9">
        <f t="shared" si="2"/>
        <v>0.7583333333333333</v>
      </c>
      <c r="J10" s="9">
        <f>J9+TIME(0,1,0)</f>
        <v>0.76041666666666674</v>
      </c>
      <c r="K10" s="9">
        <f t="shared" si="3"/>
        <v>0.80833333333333324</v>
      </c>
    </row>
    <row r="11" spans="1:11" ht="21.75" customHeight="1" thickBot="1">
      <c r="A11" s="14" t="s">
        <v>25</v>
      </c>
      <c r="B11" s="2">
        <v>6.9444444444444447E-4</v>
      </c>
      <c r="C11" s="7">
        <f>C10++TIME(0,1,0)</f>
        <v>0.31041666666666667</v>
      </c>
      <c r="D11" s="7">
        <f t="shared" si="0"/>
        <v>0.35486111111111107</v>
      </c>
      <c r="E11" s="7">
        <f>E10++TIME(0,1,0)</f>
        <v>0.35902777777777778</v>
      </c>
      <c r="F11" s="5">
        <f>F10++TIME(0,1,0)</f>
        <v>0.5395833333333333</v>
      </c>
      <c r="G11" s="5">
        <f t="shared" si="1"/>
        <v>0.57708333333333328</v>
      </c>
      <c r="H11" s="9">
        <f>H10++TIME(0,1,0)</f>
        <v>0.70972222222222225</v>
      </c>
      <c r="I11" s="9">
        <f t="shared" si="2"/>
        <v>0.75763888888888886</v>
      </c>
      <c r="J11" s="9">
        <f>J10++TIME(0,1,0)</f>
        <v>0.76111111111111118</v>
      </c>
      <c r="K11" s="9">
        <f t="shared" si="3"/>
        <v>0.8076388888888888</v>
      </c>
    </row>
    <row r="12" spans="1:11" ht="21.75" customHeight="1" thickBot="1">
      <c r="A12" s="13" t="s">
        <v>16</v>
      </c>
      <c r="B12" s="2">
        <v>6.9444444444444447E-4</v>
      </c>
      <c r="C12" s="7">
        <f t="shared" ref="C12:C28" si="4">C11++TIME(0,1,0)</f>
        <v>0.31111111111111112</v>
      </c>
      <c r="D12" s="7">
        <f t="shared" si="0"/>
        <v>0.35416666666666663</v>
      </c>
      <c r="E12" s="7">
        <f t="shared" ref="E12:E16" si="5">E11++TIME(0,1,0)</f>
        <v>0.35972222222222222</v>
      </c>
      <c r="F12" s="5">
        <f t="shared" ref="F12:F16" si="6">F11++TIME(0,1,0)</f>
        <v>0.54027777777777775</v>
      </c>
      <c r="G12" s="5">
        <f t="shared" si="1"/>
        <v>0.57638888888888884</v>
      </c>
      <c r="H12" s="9">
        <f t="shared" ref="H12:H16" si="7">H11++TIME(0,1,0)</f>
        <v>0.7104166666666667</v>
      </c>
      <c r="I12" s="9">
        <f t="shared" si="2"/>
        <v>0.75694444444444442</v>
      </c>
      <c r="J12" s="9">
        <f t="shared" ref="J12:J16" si="8">J11++TIME(0,1,0)</f>
        <v>0.76180555555555562</v>
      </c>
      <c r="K12" s="9">
        <f t="shared" si="3"/>
        <v>0.80694444444444435</v>
      </c>
    </row>
    <row r="13" spans="1:11" ht="21.75" customHeight="1" thickBot="1">
      <c r="A13" s="13" t="s">
        <v>26</v>
      </c>
      <c r="B13" s="2">
        <v>6.9444444444444447E-4</v>
      </c>
      <c r="C13" s="7">
        <f t="shared" si="4"/>
        <v>0.31180555555555556</v>
      </c>
      <c r="D13" s="7">
        <f t="shared" si="0"/>
        <v>0.35347222222222219</v>
      </c>
      <c r="E13" s="7">
        <f t="shared" si="5"/>
        <v>0.36041666666666666</v>
      </c>
      <c r="F13" s="5">
        <f t="shared" si="6"/>
        <v>0.54097222222222219</v>
      </c>
      <c r="G13" s="5">
        <f t="shared" si="1"/>
        <v>0.5756944444444444</v>
      </c>
      <c r="H13" s="9">
        <f t="shared" si="7"/>
        <v>0.71111111111111114</v>
      </c>
      <c r="I13" s="9">
        <f t="shared" si="2"/>
        <v>0.75624999999999998</v>
      </c>
      <c r="J13" s="9">
        <f t="shared" si="8"/>
        <v>0.76250000000000007</v>
      </c>
      <c r="K13" s="9">
        <f t="shared" si="3"/>
        <v>0.80624999999999991</v>
      </c>
    </row>
    <row r="14" spans="1:11" ht="21.75" customHeight="1" thickBot="1">
      <c r="A14" s="13" t="s">
        <v>14</v>
      </c>
      <c r="B14" s="2">
        <v>6.9444444444444447E-4</v>
      </c>
      <c r="C14" s="7">
        <f t="shared" si="4"/>
        <v>0.3125</v>
      </c>
      <c r="D14" s="7">
        <f t="shared" si="0"/>
        <v>0.35277777777777775</v>
      </c>
      <c r="E14" s="7">
        <f t="shared" si="5"/>
        <v>0.3611111111111111</v>
      </c>
      <c r="F14" s="5">
        <f t="shared" si="6"/>
        <v>0.54166666666666663</v>
      </c>
      <c r="G14" s="5">
        <f t="shared" si="1"/>
        <v>0.57499999999999996</v>
      </c>
      <c r="H14" s="9">
        <f t="shared" si="7"/>
        <v>0.71180555555555558</v>
      </c>
      <c r="I14" s="9">
        <f t="shared" si="2"/>
        <v>0.75555555555555554</v>
      </c>
      <c r="J14" s="9">
        <f t="shared" si="8"/>
        <v>0.76319444444444451</v>
      </c>
      <c r="K14" s="9">
        <f t="shared" si="3"/>
        <v>0.80555555555555547</v>
      </c>
    </row>
    <row r="15" spans="1:11" ht="21.75" customHeight="1" thickBot="1">
      <c r="A15" s="13" t="s">
        <v>46</v>
      </c>
      <c r="B15" s="2">
        <v>6.9444444444444447E-4</v>
      </c>
      <c r="C15" s="7">
        <f t="shared" si="4"/>
        <v>0.31319444444444444</v>
      </c>
      <c r="D15" s="7">
        <f t="shared" si="0"/>
        <v>0.3520833333333333</v>
      </c>
      <c r="E15" s="7">
        <f t="shared" si="5"/>
        <v>0.36180555555555555</v>
      </c>
      <c r="F15" s="5">
        <f t="shared" si="6"/>
        <v>0.54236111111111107</v>
      </c>
      <c r="G15" s="5">
        <f t="shared" si="1"/>
        <v>0.57430555555555551</v>
      </c>
      <c r="H15" s="9">
        <f t="shared" si="7"/>
        <v>0.71250000000000002</v>
      </c>
      <c r="I15" s="9">
        <f t="shared" si="2"/>
        <v>0.75486111111111109</v>
      </c>
      <c r="J15" s="9">
        <f t="shared" si="8"/>
        <v>0.76388888888888895</v>
      </c>
      <c r="K15" s="9">
        <f t="shared" si="3"/>
        <v>0.80486111111111103</v>
      </c>
    </row>
    <row r="16" spans="1:11" ht="21.75" customHeight="1" thickBot="1">
      <c r="A16" s="13" t="s">
        <v>27</v>
      </c>
      <c r="B16" s="2">
        <v>6.9444444444444447E-4</v>
      </c>
      <c r="C16" s="7">
        <f t="shared" si="4"/>
        <v>0.31388888888888888</v>
      </c>
      <c r="D16" s="7">
        <f>D17+++TIME(0,2,0)</f>
        <v>0.35138888888888886</v>
      </c>
      <c r="E16" s="7">
        <f t="shared" si="5"/>
        <v>0.36249999999999999</v>
      </c>
      <c r="F16" s="5">
        <f t="shared" si="6"/>
        <v>0.54305555555555551</v>
      </c>
      <c r="G16" s="5">
        <f>G17+++TIME(0,2,0)</f>
        <v>0.57361111111111107</v>
      </c>
      <c r="H16" s="9">
        <f t="shared" si="7"/>
        <v>0.71319444444444446</v>
      </c>
      <c r="I16" s="9">
        <f>I17+++TIME(0,2,0)</f>
        <v>0.75416666666666665</v>
      </c>
      <c r="J16" s="9">
        <f t="shared" si="8"/>
        <v>0.76458333333333339</v>
      </c>
      <c r="K16" s="9">
        <f>K17+++TIME(0,2,0)</f>
        <v>0.80416666666666659</v>
      </c>
    </row>
    <row r="17" spans="1:11" ht="21.75" customHeight="1" thickBot="1">
      <c r="A17" s="13" t="s">
        <v>28</v>
      </c>
      <c r="B17" s="2">
        <v>1.3888888888888889E-3</v>
      </c>
      <c r="C17" s="7">
        <f>C16++TIME(0,2,0)</f>
        <v>0.31527777777777777</v>
      </c>
      <c r="D17" s="7">
        <f t="shared" si="0"/>
        <v>0.35</v>
      </c>
      <c r="E17" s="7">
        <f>E16++TIME(0,2,0)</f>
        <v>0.36388888888888887</v>
      </c>
      <c r="F17" s="5">
        <f>F16++TIME(0,2,0)</f>
        <v>0.5444444444444444</v>
      </c>
      <c r="G17" s="5">
        <f t="shared" ref="G17:G20" si="9">G18+++TIME(0,1,0)</f>
        <v>0.57222222222222219</v>
      </c>
      <c r="H17" s="9">
        <f>H16++TIME(0,2,0)</f>
        <v>0.71458333333333335</v>
      </c>
      <c r="I17" s="9">
        <f t="shared" si="2"/>
        <v>0.75277777777777777</v>
      </c>
      <c r="J17" s="9">
        <f>J16++TIME(0,2,0)</f>
        <v>0.76597222222222228</v>
      </c>
      <c r="K17" s="9">
        <f t="shared" ref="K17:K20" si="10">K18+++TIME(0,1,0)</f>
        <v>0.8027777777777777</v>
      </c>
    </row>
    <row r="18" spans="1:11" ht="21.75" customHeight="1" thickBot="1">
      <c r="A18" s="13" t="s">
        <v>29</v>
      </c>
      <c r="B18" s="2">
        <v>6.9444444444444447E-4</v>
      </c>
      <c r="C18" s="7">
        <f t="shared" si="4"/>
        <v>0.31597222222222221</v>
      </c>
      <c r="D18" s="7">
        <f t="shared" si="0"/>
        <v>0.34930555555555554</v>
      </c>
      <c r="E18" s="7">
        <f t="shared" ref="E18:E21" si="11">E17++TIME(0,1,0)</f>
        <v>0.36458333333333331</v>
      </c>
      <c r="F18" s="5">
        <f t="shared" ref="F18:F21" si="12">F17++TIME(0,1,0)</f>
        <v>0.54513888888888884</v>
      </c>
      <c r="G18" s="5">
        <f t="shared" si="9"/>
        <v>0.57152777777777775</v>
      </c>
      <c r="H18" s="9">
        <f t="shared" ref="H18:H21" si="13">H17++TIME(0,1,0)</f>
        <v>0.71527777777777779</v>
      </c>
      <c r="I18" s="9">
        <f t="shared" si="2"/>
        <v>0.75208333333333333</v>
      </c>
      <c r="J18" s="9">
        <f t="shared" ref="J18:J21" si="14">J17++TIME(0,1,0)</f>
        <v>0.76666666666666672</v>
      </c>
      <c r="K18" s="9">
        <f t="shared" si="10"/>
        <v>0.80208333333333326</v>
      </c>
    </row>
    <row r="19" spans="1:11" ht="21.75" customHeight="1" thickBot="1">
      <c r="A19" s="13" t="s">
        <v>10</v>
      </c>
      <c r="B19" s="2">
        <v>6.9444444444444447E-4</v>
      </c>
      <c r="C19" s="7">
        <f t="shared" si="4"/>
        <v>0.31666666666666665</v>
      </c>
      <c r="D19" s="7">
        <f t="shared" si="0"/>
        <v>0.34861111111111109</v>
      </c>
      <c r="E19" s="7">
        <f t="shared" si="11"/>
        <v>0.36527777777777776</v>
      </c>
      <c r="F19" s="5">
        <f t="shared" si="12"/>
        <v>0.54583333333333328</v>
      </c>
      <c r="G19" s="5">
        <f t="shared" si="9"/>
        <v>0.5708333333333333</v>
      </c>
      <c r="H19" s="9">
        <f t="shared" si="13"/>
        <v>0.71597222222222223</v>
      </c>
      <c r="I19" s="9">
        <f t="shared" si="2"/>
        <v>0.75138888888888888</v>
      </c>
      <c r="J19" s="9">
        <f t="shared" si="14"/>
        <v>0.76736111111111116</v>
      </c>
      <c r="K19" s="9">
        <f t="shared" si="10"/>
        <v>0.80138888888888882</v>
      </c>
    </row>
    <row r="20" spans="1:11" ht="21.75" customHeight="1" thickBot="1">
      <c r="A20" s="13" t="s">
        <v>30</v>
      </c>
      <c r="B20" s="2">
        <v>6.9444444444444447E-4</v>
      </c>
      <c r="C20" s="7">
        <f t="shared" si="4"/>
        <v>0.31736111111111109</v>
      </c>
      <c r="D20" s="7">
        <f t="shared" si="0"/>
        <v>0.34791666666666665</v>
      </c>
      <c r="E20" s="7">
        <f t="shared" si="11"/>
        <v>0.3659722222222222</v>
      </c>
      <c r="F20" s="5">
        <f t="shared" si="12"/>
        <v>0.54652777777777772</v>
      </c>
      <c r="G20" s="5">
        <f t="shared" si="9"/>
        <v>0.57013888888888886</v>
      </c>
      <c r="H20" s="9">
        <f t="shared" si="13"/>
        <v>0.71666666666666667</v>
      </c>
      <c r="I20" s="9">
        <f t="shared" si="2"/>
        <v>0.75069444444444444</v>
      </c>
      <c r="J20" s="9">
        <f t="shared" si="14"/>
        <v>0.7680555555555556</v>
      </c>
      <c r="K20" s="9">
        <f t="shared" si="10"/>
        <v>0.80069444444444438</v>
      </c>
    </row>
    <row r="21" spans="1:11" ht="21.75" customHeight="1" thickBot="1">
      <c r="A21" s="13" t="s">
        <v>8</v>
      </c>
      <c r="B21" s="2">
        <v>6.9444444444444447E-4</v>
      </c>
      <c r="C21" s="7">
        <f t="shared" si="4"/>
        <v>0.31805555555555554</v>
      </c>
      <c r="D21" s="7">
        <f>D22+++TIME(0,2,0)</f>
        <v>0.34722222222222221</v>
      </c>
      <c r="E21" s="7">
        <f t="shared" si="11"/>
        <v>0.36666666666666664</v>
      </c>
      <c r="F21" s="5">
        <f t="shared" si="12"/>
        <v>0.54722222222222217</v>
      </c>
      <c r="G21" s="5">
        <f>G22+++TIME(0,2,0)</f>
        <v>0.56944444444444442</v>
      </c>
      <c r="H21" s="9">
        <f t="shared" si="13"/>
        <v>0.71736111111111112</v>
      </c>
      <c r="I21" s="9">
        <f>I22+++TIME(0,2,0)</f>
        <v>0.75</v>
      </c>
      <c r="J21" s="9">
        <f t="shared" si="14"/>
        <v>0.76875000000000004</v>
      </c>
      <c r="K21" s="9">
        <f>K22+++TIME(0,2,0)</f>
        <v>0.79999999999999993</v>
      </c>
    </row>
    <row r="22" spans="1:11" ht="21.75" customHeight="1" thickBot="1">
      <c r="A22" s="13" t="s">
        <v>7</v>
      </c>
      <c r="B22" s="2">
        <v>1.3888888888888889E-3</v>
      </c>
      <c r="C22" s="7">
        <f>C21++TIME(0,2,0)</f>
        <v>0.31944444444444442</v>
      </c>
      <c r="D22" s="7">
        <f t="shared" si="0"/>
        <v>0.34583333333333333</v>
      </c>
      <c r="E22" s="7">
        <f>E21++TIME(0,2,0)</f>
        <v>0.36805555555555552</v>
      </c>
      <c r="F22" s="5">
        <f>F21++TIME(0,2,0)</f>
        <v>0.54861111111111105</v>
      </c>
      <c r="G22" s="5">
        <f t="shared" ref="G22:G23" si="15">G23+++TIME(0,1,0)</f>
        <v>0.56805555555555554</v>
      </c>
      <c r="H22" s="9">
        <f>H21++TIME(0,2,0)</f>
        <v>0.71875</v>
      </c>
      <c r="I22" s="9">
        <f t="shared" si="2"/>
        <v>0.74861111111111112</v>
      </c>
      <c r="J22" s="9">
        <f>J21++TIME(0,2,0)</f>
        <v>0.77013888888888893</v>
      </c>
      <c r="K22" s="9">
        <f t="shared" ref="K22:K23" si="16">K23+++TIME(0,1,0)</f>
        <v>0.79861111111111105</v>
      </c>
    </row>
    <row r="23" spans="1:11" ht="21.75" customHeight="1" thickBot="1">
      <c r="A23" s="13" t="s">
        <v>31</v>
      </c>
      <c r="B23" s="2">
        <v>6.9444444444444447E-4</v>
      </c>
      <c r="C23" s="7">
        <f t="shared" si="4"/>
        <v>0.32013888888888886</v>
      </c>
      <c r="D23" s="7">
        <f t="shared" si="0"/>
        <v>0.34513888888888888</v>
      </c>
      <c r="E23" s="7">
        <f t="shared" ref="E23:E24" si="17">E22++TIME(0,1,0)</f>
        <v>0.36874999999999997</v>
      </c>
      <c r="F23" s="5">
        <f t="shared" ref="F23:F24" si="18">F22++TIME(0,1,0)</f>
        <v>0.54930555555555549</v>
      </c>
      <c r="G23" s="5">
        <f t="shared" si="15"/>
        <v>0.56736111111111109</v>
      </c>
      <c r="H23" s="9">
        <f t="shared" ref="H23:H24" si="19">H22++TIME(0,1,0)</f>
        <v>0.71944444444444444</v>
      </c>
      <c r="I23" s="9">
        <f t="shared" si="2"/>
        <v>0.74791666666666667</v>
      </c>
      <c r="J23" s="9">
        <f t="shared" ref="J23:J24" si="20">J22++TIME(0,1,0)</f>
        <v>0.77083333333333337</v>
      </c>
      <c r="K23" s="9">
        <f t="shared" si="16"/>
        <v>0.79791666666666661</v>
      </c>
    </row>
    <row r="24" spans="1:11" ht="21.75" customHeight="1" thickBot="1">
      <c r="A24" s="13" t="s">
        <v>5</v>
      </c>
      <c r="B24" s="2">
        <v>6.9444444444444447E-4</v>
      </c>
      <c r="C24" s="7">
        <f t="shared" si="4"/>
        <v>0.3208333333333333</v>
      </c>
      <c r="D24" s="7">
        <f>D25+++TIME(0,2,0)</f>
        <v>0.34444444444444444</v>
      </c>
      <c r="E24" s="7">
        <f t="shared" si="17"/>
        <v>0.36944444444444441</v>
      </c>
      <c r="F24" s="5">
        <f t="shared" si="18"/>
        <v>0.54999999999999993</v>
      </c>
      <c r="G24" s="5">
        <f>G25+++TIME(0,2,0)</f>
        <v>0.56666666666666665</v>
      </c>
      <c r="H24" s="9">
        <f t="shared" si="19"/>
        <v>0.72013888888888888</v>
      </c>
      <c r="I24" s="9">
        <f>I25+++TIME(0,2,0)</f>
        <v>0.74722222222222223</v>
      </c>
      <c r="J24" s="9">
        <f t="shared" si="20"/>
        <v>0.77152777777777781</v>
      </c>
      <c r="K24" s="9">
        <f>K25+++TIME(0,2,0)</f>
        <v>0.79722222222222217</v>
      </c>
    </row>
    <row r="25" spans="1:11" ht="21.75" customHeight="1" thickBot="1">
      <c r="A25" s="13" t="s">
        <v>32</v>
      </c>
      <c r="B25" s="2">
        <v>1.3888888888888889E-3</v>
      </c>
      <c r="C25" s="7">
        <f>C24++TIME(0,2,0)</f>
        <v>0.32222222222222219</v>
      </c>
      <c r="D25" s="7">
        <f>D26+++TIME(0,2,0)</f>
        <v>0.34305555555555556</v>
      </c>
      <c r="E25" s="7">
        <f>E24++TIME(0,2,0)</f>
        <v>0.37083333333333329</v>
      </c>
      <c r="F25" s="5">
        <f>F24++TIME(0,2,0)</f>
        <v>0.55138888888888882</v>
      </c>
      <c r="G25" s="5">
        <f>G26+++TIME(0,2,0)</f>
        <v>0.56527777777777777</v>
      </c>
      <c r="H25" s="9">
        <f>H24++TIME(0,2,0)</f>
        <v>0.72152777777777777</v>
      </c>
      <c r="I25" s="9">
        <f>I26+++TIME(0,2,0)</f>
        <v>0.74583333333333335</v>
      </c>
      <c r="J25" s="9">
        <f>J24++TIME(0,2,0)</f>
        <v>0.7729166666666667</v>
      </c>
      <c r="K25" s="9">
        <f>K26+++TIME(0,2,0)</f>
        <v>0.79583333333333328</v>
      </c>
    </row>
    <row r="26" spans="1:11" ht="21.75" customHeight="1" thickBot="1">
      <c r="A26" s="13" t="s">
        <v>33</v>
      </c>
      <c r="B26" s="2">
        <v>1.3888888888888889E-3</v>
      </c>
      <c r="C26" s="7">
        <f>C25++TIME(0,2,0)</f>
        <v>0.32361111111111107</v>
      </c>
      <c r="D26" s="7">
        <f>D27+++TIME(0,1,0)</f>
        <v>0.34166666666666667</v>
      </c>
      <c r="E26" s="7">
        <f>E25++TIME(0,2,0)</f>
        <v>0.37222222222222218</v>
      </c>
      <c r="F26" s="5">
        <f>F25++TIME(0,2,0)</f>
        <v>0.5527777777777777</v>
      </c>
      <c r="G26" s="5">
        <f>G27+++TIME(0,1,0)</f>
        <v>0.56388888888888888</v>
      </c>
      <c r="H26" s="9">
        <f>H25++TIME(0,2,0)</f>
        <v>0.72291666666666665</v>
      </c>
      <c r="I26" s="9">
        <f>I27+++TIME(0,1,0)</f>
        <v>0.74444444444444446</v>
      </c>
      <c r="J26" s="9">
        <f>J25++TIME(0,2,0)</f>
        <v>0.77430555555555558</v>
      </c>
      <c r="K26" s="9">
        <f>K27+++TIME(0,1,0)</f>
        <v>0.7944444444444444</v>
      </c>
    </row>
    <row r="27" spans="1:11" ht="21.75" customHeight="1" thickBot="1">
      <c r="A27" s="13" t="s">
        <v>34</v>
      </c>
      <c r="B27" s="2">
        <v>6.9444444444444447E-4</v>
      </c>
      <c r="C27" s="7">
        <f t="shared" si="4"/>
        <v>0.32430555555555551</v>
      </c>
      <c r="D27" s="7">
        <f t="shared" si="0"/>
        <v>0.34097222222222223</v>
      </c>
      <c r="E27" s="7">
        <f t="shared" ref="E27:E28" si="21">E26++TIME(0,1,0)</f>
        <v>0.37291666666666662</v>
      </c>
      <c r="F27" s="5">
        <f t="shared" ref="F27:F28" si="22">F26++TIME(0,1,0)</f>
        <v>0.55347222222222214</v>
      </c>
      <c r="G27" s="5">
        <f t="shared" ref="G27" si="23">G28+++TIME(0,1,0)</f>
        <v>0.56319444444444444</v>
      </c>
      <c r="H27" s="9">
        <f t="shared" ref="H27:H28" si="24">H26++TIME(0,1,0)</f>
        <v>0.72361111111111109</v>
      </c>
      <c r="I27" s="9">
        <f t="shared" si="2"/>
        <v>0.74375000000000002</v>
      </c>
      <c r="J27" s="9">
        <f t="shared" ref="J27:J28" si="25">J26++TIME(0,1,0)</f>
        <v>0.77500000000000002</v>
      </c>
      <c r="K27" s="9">
        <f t="shared" ref="K27" si="26">K28+++TIME(0,1,0)</f>
        <v>0.79374999999999996</v>
      </c>
    </row>
    <row r="28" spans="1:11" ht="21.75" customHeight="1" thickBot="1">
      <c r="A28" s="13" t="s">
        <v>35</v>
      </c>
      <c r="B28" s="2">
        <v>6.9444444444444447E-4</v>
      </c>
      <c r="C28" s="7">
        <f t="shared" si="4"/>
        <v>0.32499999999999996</v>
      </c>
      <c r="D28" s="7">
        <f>D29+++TIME(0,3,0)</f>
        <v>0.34027777777777779</v>
      </c>
      <c r="E28" s="7">
        <f t="shared" si="21"/>
        <v>0.37361111111111106</v>
      </c>
      <c r="F28" s="5">
        <f t="shared" si="22"/>
        <v>0.55416666666666659</v>
      </c>
      <c r="G28" s="5">
        <f>G29+++TIME(0,3,0)</f>
        <v>0.5625</v>
      </c>
      <c r="H28" s="9">
        <f t="shared" si="24"/>
        <v>0.72430555555555554</v>
      </c>
      <c r="I28" s="9">
        <f>I29+++TIME(0,3,0)</f>
        <v>0.74305555555555558</v>
      </c>
      <c r="J28" s="9">
        <f t="shared" si="25"/>
        <v>0.77569444444444446</v>
      </c>
      <c r="K28" s="9">
        <f>K29+++TIME(0,3,0)</f>
        <v>0.79305555555555551</v>
      </c>
    </row>
    <row r="29" spans="1:11" ht="21.75" customHeight="1" thickBot="1">
      <c r="A29" s="13" t="s">
        <v>0</v>
      </c>
      <c r="B29" s="2">
        <v>2.0833333333333333E-3</v>
      </c>
      <c r="C29" s="7">
        <f>C28++TIME(0,3,0)</f>
        <v>0.32708333333333328</v>
      </c>
      <c r="D29" s="7">
        <f>D30+++TIME(0,2,0)</f>
        <v>0.33819444444444446</v>
      </c>
      <c r="E29" s="7">
        <f>E28++TIME(0,3,0)</f>
        <v>0.37569444444444439</v>
      </c>
      <c r="F29" s="5">
        <f>F28++TIME(0,3,0)</f>
        <v>0.55624999999999991</v>
      </c>
      <c r="G29" s="5">
        <f>G30+++TIME(0,2,0)</f>
        <v>0.56041666666666667</v>
      </c>
      <c r="H29" s="9">
        <f>H28++TIME(0,3,0)</f>
        <v>0.72638888888888886</v>
      </c>
      <c r="I29" s="9">
        <f>I30+++TIME(0,2,0)</f>
        <v>0.74097222222222225</v>
      </c>
      <c r="J29" s="9">
        <f>J28++TIME(0,3,0)</f>
        <v>0.77777777777777779</v>
      </c>
      <c r="K29" s="9">
        <f>K30+++TIME(0,2,0)</f>
        <v>0.79097222222222219</v>
      </c>
    </row>
    <row r="30" spans="1:11" ht="21.75" customHeight="1" thickBot="1">
      <c r="A30" s="13" t="s">
        <v>36</v>
      </c>
      <c r="B30" s="2">
        <v>1.3888888888888889E-3</v>
      </c>
      <c r="C30" s="7">
        <f>C29++TIME(0,2,0)</f>
        <v>0.32847222222222217</v>
      </c>
      <c r="D30" s="7">
        <v>0.33680555555555558</v>
      </c>
      <c r="E30" s="7">
        <f>E29++TIME(0,2,0)</f>
        <v>0.37708333333333327</v>
      </c>
      <c r="F30" s="5">
        <f>F29++TIME(0,2,0)</f>
        <v>0.5576388888888888</v>
      </c>
      <c r="G30" s="5">
        <v>0.55902777777777779</v>
      </c>
      <c r="H30" s="9">
        <f>H29++TIME(0,2,0)</f>
        <v>0.72777777777777775</v>
      </c>
      <c r="I30" s="9">
        <v>0.73958333333333337</v>
      </c>
      <c r="J30" s="9">
        <f>J29++TIME(0,2,0)</f>
        <v>0.77916666666666667</v>
      </c>
      <c r="K30" s="9">
        <v>0.7895833333333333</v>
      </c>
    </row>
    <row r="31" spans="1:11" ht="21.75" customHeight="1" thickBot="1">
      <c r="C31" s="35" t="s">
        <v>39</v>
      </c>
      <c r="D31" s="36"/>
      <c r="H31" s="37" t="s">
        <v>38</v>
      </c>
      <c r="I31" s="38"/>
      <c r="J31" s="39" t="s">
        <v>38</v>
      </c>
      <c r="K31" s="38"/>
    </row>
  </sheetData>
  <mergeCells count="10">
    <mergeCell ref="C31:D31"/>
    <mergeCell ref="H31:I31"/>
    <mergeCell ref="J31:K31"/>
    <mergeCell ref="H2:K2"/>
    <mergeCell ref="H3:K3"/>
    <mergeCell ref="H1:K1"/>
    <mergeCell ref="H4:K4"/>
    <mergeCell ref="A5:K6"/>
    <mergeCell ref="A7:A8"/>
    <mergeCell ref="B7:B8"/>
  </mergeCells>
  <pageMargins left="0.25" right="0.25" top="0.75" bottom="0.75" header="0.3" footer="0.3"/>
  <pageSetup paperSize="9" scale="68" orientation="landscape" r:id="rId1"/>
  <colBreaks count="1" manualBreakCount="1">
    <brk id="11" min="4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 (3)</vt:lpstr>
      <vt:lpstr>Лист1 (2)</vt:lpstr>
      <vt:lpstr>Лист2</vt:lpstr>
      <vt:lpstr>Лист1</vt:lpstr>
      <vt:lpstr>Лист3</vt:lpstr>
      <vt:lpstr>Лист1!Область_печати</vt:lpstr>
      <vt:lpstr>'Лист1 (2)'!Область_печати</vt:lpstr>
      <vt:lpstr>'Лист1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 Александров</dc:creator>
  <cp:lastModifiedBy>Admin</cp:lastModifiedBy>
  <cp:lastPrinted>2016-11-21T06:22:31Z</cp:lastPrinted>
  <dcterms:created xsi:type="dcterms:W3CDTF">2016-11-12T16:59:48Z</dcterms:created>
  <dcterms:modified xsi:type="dcterms:W3CDTF">2016-12-01T07:16:37Z</dcterms:modified>
</cp:coreProperties>
</file>